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695" tabRatio="596"/>
  </bookViews>
  <sheets>
    <sheet name="总表" sheetId="3" r:id="rId1"/>
    <sheet name="Sheet1" sheetId="1" r:id="rId2"/>
    <sheet name="Sheet2" sheetId="2" r:id="rId3"/>
  </sheets>
  <externalReferences>
    <externalReference r:id="rId4"/>
    <externalReference r:id="rId5"/>
  </externalReferences>
  <definedNames>
    <definedName name="_xlnm._FilterDatabase" localSheetId="1" hidden="1">Sheet1!$K$2:$L$622</definedName>
    <definedName name="_xlnm._FilterDatabase" localSheetId="0" hidden="1">总表!$A$2:$I$542</definedName>
  </definedNames>
  <calcPr calcId="152511"/>
</workbook>
</file>

<file path=xl/calcChain.xml><?xml version="1.0" encoding="utf-8"?>
<calcChain xmlns="http://schemas.openxmlformats.org/spreadsheetml/2006/main">
  <c r="L622" i="1" l="1"/>
  <c r="K622" i="1"/>
  <c r="L621" i="1"/>
  <c r="K621" i="1"/>
  <c r="L620" i="1"/>
  <c r="K620" i="1"/>
  <c r="L619" i="1"/>
  <c r="K619" i="1"/>
  <c r="L618" i="1"/>
  <c r="K618" i="1"/>
  <c r="L617" i="1"/>
  <c r="K617" i="1"/>
  <c r="L616" i="1"/>
  <c r="K616" i="1"/>
  <c r="L615" i="1"/>
  <c r="K615" i="1"/>
  <c r="L614" i="1"/>
  <c r="K614" i="1"/>
  <c r="L613" i="1"/>
  <c r="K613" i="1"/>
  <c r="L612" i="1"/>
  <c r="K612" i="1"/>
  <c r="L611" i="1"/>
  <c r="K611" i="1"/>
  <c r="L610" i="1"/>
  <c r="K610" i="1"/>
  <c r="L609" i="1"/>
  <c r="K609" i="1"/>
  <c r="L608" i="1"/>
  <c r="K608" i="1"/>
  <c r="L607" i="1"/>
  <c r="K607" i="1"/>
  <c r="L606" i="1"/>
  <c r="K606" i="1"/>
  <c r="L605" i="1"/>
  <c r="K605" i="1"/>
  <c r="L604" i="1"/>
  <c r="K604" i="1"/>
  <c r="L603" i="1"/>
  <c r="K603" i="1"/>
  <c r="L602" i="1"/>
  <c r="K602" i="1"/>
  <c r="L601" i="1"/>
  <c r="K601" i="1"/>
  <c r="L600" i="1"/>
  <c r="K600" i="1"/>
  <c r="L599" i="1"/>
  <c r="K599" i="1"/>
  <c r="L598" i="1"/>
  <c r="K598"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3" i="1"/>
  <c r="K583" i="1"/>
  <c r="L582" i="1"/>
  <c r="K582" i="1"/>
  <c r="L581" i="1"/>
  <c r="K581" i="1"/>
  <c r="L580" i="1"/>
  <c r="K580" i="1"/>
  <c r="L579" i="1"/>
  <c r="K579" i="1"/>
  <c r="L578" i="1"/>
  <c r="K578" i="1"/>
  <c r="L577" i="1"/>
  <c r="K577" i="1"/>
  <c r="L576" i="1"/>
  <c r="K576" i="1"/>
  <c r="L575" i="1"/>
  <c r="K575" i="1"/>
  <c r="L574" i="1"/>
  <c r="K574" i="1"/>
  <c r="L573" i="1"/>
  <c r="K573" i="1"/>
  <c r="L572" i="1"/>
  <c r="K572" i="1"/>
  <c r="L571" i="1"/>
  <c r="K571" i="1"/>
  <c r="L570" i="1"/>
  <c r="K570" i="1"/>
  <c r="L569" i="1"/>
  <c r="K569" i="1"/>
  <c r="L568" i="1"/>
  <c r="K568" i="1"/>
  <c r="L567" i="1"/>
  <c r="K567" i="1"/>
  <c r="L566" i="1"/>
  <c r="K566" i="1"/>
  <c r="L565" i="1"/>
  <c r="K565" i="1"/>
  <c r="L564" i="1"/>
  <c r="K564" i="1"/>
  <c r="L563" i="1"/>
  <c r="K563" i="1"/>
  <c r="L562" i="1"/>
  <c r="K562" i="1"/>
  <c r="L561" i="1"/>
  <c r="K561" i="1"/>
  <c r="L560" i="1"/>
  <c r="K560" i="1"/>
  <c r="L559" i="1"/>
  <c r="K559" i="1"/>
  <c r="L558" i="1"/>
  <c r="K558" i="1"/>
  <c r="L557" i="1"/>
  <c r="K557" i="1"/>
  <c r="L556" i="1"/>
  <c r="K556" i="1"/>
  <c r="L555" i="1"/>
  <c r="K555" i="1"/>
  <c r="L554" i="1"/>
  <c r="K554" i="1"/>
  <c r="L553" i="1"/>
  <c r="K553" i="1"/>
  <c r="L552" i="1"/>
  <c r="K552" i="1"/>
  <c r="L551" i="1"/>
  <c r="K551" i="1"/>
  <c r="L550" i="1"/>
  <c r="K550" i="1"/>
  <c r="L549" i="1"/>
  <c r="K549" i="1"/>
  <c r="L548" i="1"/>
  <c r="K548" i="1"/>
  <c r="L547" i="1"/>
  <c r="K547" i="1"/>
  <c r="L546" i="1"/>
  <c r="K546" i="1"/>
  <c r="L545" i="1"/>
  <c r="K545" i="1"/>
  <c r="L544" i="1"/>
  <c r="K544" i="1"/>
  <c r="L543" i="1"/>
  <c r="K543" i="1"/>
  <c r="L542" i="1"/>
  <c r="K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L520" i="1"/>
  <c r="K520" i="1"/>
  <c r="L519" i="1"/>
  <c r="K519" i="1"/>
  <c r="L518" i="1"/>
  <c r="K518" i="1"/>
  <c r="L517" i="1"/>
  <c r="K517" i="1"/>
  <c r="L516" i="1"/>
  <c r="K516" i="1"/>
  <c r="L515" i="1"/>
  <c r="K515" i="1"/>
  <c r="L514" i="1"/>
  <c r="K514" i="1"/>
  <c r="L513" i="1"/>
  <c r="K513" i="1"/>
  <c r="L512" i="1"/>
  <c r="K512" i="1"/>
  <c r="L511" i="1"/>
  <c r="K511" i="1"/>
  <c r="L510" i="1"/>
  <c r="K510" i="1"/>
  <c r="L509" i="1"/>
  <c r="K509" i="1"/>
  <c r="L508" i="1"/>
  <c r="K508" i="1"/>
  <c r="L507" i="1"/>
  <c r="K507" i="1"/>
  <c r="L506" i="1"/>
  <c r="K506" i="1"/>
  <c r="L505" i="1"/>
  <c r="K505" i="1"/>
  <c r="L504" i="1"/>
  <c r="K504" i="1"/>
  <c r="L503" i="1"/>
  <c r="K503" i="1"/>
  <c r="L502" i="1"/>
  <c r="K502" i="1"/>
  <c r="L501" i="1"/>
  <c r="K501" i="1"/>
  <c r="L500" i="1"/>
  <c r="K500" i="1"/>
  <c r="L499" i="1"/>
  <c r="K499" i="1"/>
  <c r="L498" i="1"/>
  <c r="K498" i="1"/>
  <c r="L497" i="1"/>
  <c r="K497" i="1"/>
  <c r="L496" i="1"/>
  <c r="K496" i="1"/>
  <c r="L495" i="1"/>
  <c r="K495" i="1"/>
  <c r="L494" i="1"/>
  <c r="K494" i="1"/>
  <c r="L493" i="1"/>
  <c r="K493" i="1"/>
  <c r="L492" i="1"/>
  <c r="K492" i="1"/>
  <c r="L491" i="1"/>
  <c r="K491" i="1"/>
  <c r="L490" i="1"/>
  <c r="K490" i="1"/>
  <c r="L489" i="1"/>
  <c r="K489" i="1"/>
  <c r="L488" i="1"/>
  <c r="K488" i="1"/>
  <c r="L487" i="1"/>
  <c r="K487" i="1"/>
  <c r="L486" i="1"/>
  <c r="K486" i="1"/>
  <c r="L485" i="1"/>
  <c r="K485" i="1"/>
  <c r="L484" i="1"/>
  <c r="K484" i="1"/>
  <c r="L483" i="1"/>
  <c r="K483" i="1"/>
  <c r="L482" i="1"/>
  <c r="K482" i="1"/>
  <c r="L481" i="1"/>
  <c r="K481" i="1"/>
  <c r="L480" i="1"/>
  <c r="K480" i="1"/>
  <c r="L479" i="1"/>
  <c r="K479" i="1"/>
  <c r="L478" i="1"/>
  <c r="K478" i="1"/>
  <c r="L477" i="1"/>
  <c r="K477" i="1"/>
  <c r="L476" i="1"/>
  <c r="K476" i="1"/>
  <c r="L475" i="1"/>
  <c r="K475" i="1"/>
  <c r="L474" i="1"/>
  <c r="K474" i="1"/>
  <c r="L473" i="1"/>
  <c r="K473" i="1"/>
  <c r="L472" i="1"/>
  <c r="K472" i="1"/>
  <c r="L471" i="1"/>
  <c r="K471" i="1"/>
  <c r="L470" i="1"/>
  <c r="K470" i="1"/>
  <c r="L469" i="1"/>
  <c r="K469" i="1"/>
  <c r="L468" i="1"/>
  <c r="K468" i="1"/>
  <c r="L467" i="1"/>
  <c r="K467" i="1"/>
  <c r="L466" i="1"/>
  <c r="K466" i="1"/>
  <c r="L465" i="1"/>
  <c r="K465" i="1"/>
  <c r="L464" i="1"/>
  <c r="K464" i="1"/>
  <c r="L463" i="1"/>
  <c r="K463" i="1"/>
  <c r="L462" i="1"/>
  <c r="K462" i="1"/>
  <c r="L461" i="1"/>
  <c r="K461" i="1"/>
  <c r="L460" i="1"/>
  <c r="K460" i="1"/>
  <c r="L459" i="1"/>
  <c r="K459" i="1"/>
  <c r="L458" i="1"/>
  <c r="K458" i="1"/>
  <c r="L457" i="1"/>
  <c r="K457" i="1"/>
  <c r="L456" i="1"/>
  <c r="K456" i="1"/>
  <c r="L455" i="1"/>
  <c r="K455" i="1"/>
  <c r="L454" i="1"/>
  <c r="K454" i="1"/>
  <c r="L453" i="1"/>
  <c r="K453" i="1"/>
  <c r="L452" i="1"/>
  <c r="K452" i="1"/>
  <c r="L451" i="1"/>
  <c r="K451" i="1"/>
  <c r="L450" i="1"/>
  <c r="K450" i="1"/>
  <c r="L449" i="1"/>
  <c r="K449" i="1"/>
  <c r="L448" i="1"/>
  <c r="K448" i="1"/>
  <c r="L447" i="1"/>
  <c r="K447" i="1"/>
  <c r="L446" i="1"/>
  <c r="K446" i="1"/>
  <c r="L445" i="1"/>
  <c r="K445" i="1"/>
  <c r="L444" i="1"/>
  <c r="K444" i="1"/>
  <c r="L443" i="1"/>
  <c r="K443" i="1"/>
  <c r="L442" i="1"/>
  <c r="K442" i="1"/>
  <c r="L441" i="1"/>
  <c r="K441" i="1"/>
  <c r="L440" i="1"/>
  <c r="K440" i="1"/>
  <c r="L439" i="1"/>
  <c r="K439" i="1"/>
  <c r="L438" i="1"/>
  <c r="K438" i="1"/>
  <c r="L437" i="1"/>
  <c r="K437" i="1"/>
  <c r="L436" i="1"/>
  <c r="K436" i="1"/>
  <c r="L435" i="1"/>
  <c r="K435" i="1"/>
  <c r="L434" i="1"/>
  <c r="K434" i="1"/>
  <c r="L433" i="1"/>
  <c r="K433" i="1"/>
  <c r="L432" i="1"/>
  <c r="K432" i="1"/>
  <c r="L431" i="1"/>
  <c r="K431" i="1"/>
  <c r="L430" i="1"/>
  <c r="K430" i="1"/>
  <c r="L429" i="1"/>
  <c r="K429" i="1"/>
  <c r="L428" i="1"/>
  <c r="K428" i="1"/>
  <c r="L427" i="1"/>
  <c r="K427" i="1"/>
  <c r="L426" i="1"/>
  <c r="K426" i="1"/>
  <c r="L425" i="1"/>
  <c r="K425" i="1"/>
  <c r="L424" i="1"/>
  <c r="K424" i="1"/>
  <c r="L423" i="1"/>
  <c r="K423" i="1"/>
  <c r="L422" i="1"/>
  <c r="K422" i="1"/>
  <c r="L421" i="1"/>
  <c r="K421" i="1"/>
  <c r="L420" i="1"/>
  <c r="K420" i="1"/>
  <c r="L419" i="1"/>
  <c r="K419" i="1"/>
  <c r="L418" i="1"/>
  <c r="K418" i="1"/>
  <c r="L417" i="1"/>
  <c r="K417" i="1"/>
  <c r="L416" i="1"/>
  <c r="K416" i="1"/>
  <c r="L415" i="1"/>
  <c r="K415" i="1"/>
  <c r="L414" i="1"/>
  <c r="K414" i="1"/>
  <c r="L413" i="1"/>
  <c r="K413" i="1"/>
  <c r="L412" i="1"/>
  <c r="K412" i="1"/>
  <c r="L411" i="1"/>
  <c r="K411" i="1"/>
  <c r="L410" i="1"/>
  <c r="K410" i="1"/>
  <c r="L409" i="1"/>
  <c r="K409" i="1"/>
  <c r="L408" i="1"/>
  <c r="K408" i="1"/>
  <c r="L407" i="1"/>
  <c r="K407" i="1"/>
  <c r="L406" i="1"/>
  <c r="K406" i="1"/>
  <c r="L405" i="1"/>
  <c r="K405" i="1"/>
  <c r="L404" i="1"/>
  <c r="K404" i="1"/>
  <c r="L403" i="1"/>
  <c r="K403" i="1"/>
  <c r="L402" i="1"/>
  <c r="K402" i="1"/>
  <c r="L401" i="1"/>
  <c r="K401" i="1"/>
  <c r="L400" i="1"/>
  <c r="K400" i="1"/>
  <c r="L399" i="1"/>
  <c r="K399" i="1"/>
  <c r="L398" i="1"/>
  <c r="K398" i="1"/>
  <c r="L397" i="1"/>
  <c r="K397" i="1"/>
  <c r="L396" i="1"/>
  <c r="K396" i="1"/>
  <c r="L395" i="1"/>
  <c r="K395" i="1"/>
  <c r="L394" i="1"/>
  <c r="K394" i="1"/>
  <c r="L393" i="1"/>
  <c r="K393" i="1"/>
  <c r="L392" i="1"/>
  <c r="K392" i="1"/>
  <c r="L391" i="1"/>
  <c r="K391" i="1"/>
  <c r="L390" i="1"/>
  <c r="K390" i="1"/>
  <c r="L389" i="1"/>
  <c r="K389" i="1"/>
  <c r="L388" i="1"/>
  <c r="K388" i="1"/>
  <c r="L387" i="1"/>
  <c r="K387" i="1"/>
  <c r="L386" i="1"/>
  <c r="K386" i="1"/>
  <c r="L385" i="1"/>
  <c r="K385" i="1"/>
  <c r="L384" i="1"/>
  <c r="K384" i="1"/>
  <c r="L383" i="1"/>
  <c r="K383" i="1"/>
  <c r="L382" i="1"/>
  <c r="K382" i="1"/>
  <c r="L381" i="1"/>
  <c r="K381" i="1"/>
  <c r="L380" i="1"/>
  <c r="K380" i="1"/>
  <c r="L379" i="1"/>
  <c r="K379" i="1"/>
  <c r="L378" i="1"/>
  <c r="K378" i="1"/>
  <c r="L377" i="1"/>
  <c r="K377" i="1"/>
  <c r="L376" i="1"/>
  <c r="K376" i="1"/>
  <c r="L375" i="1"/>
  <c r="K375" i="1"/>
  <c r="L374" i="1"/>
  <c r="K374" i="1"/>
  <c r="L373" i="1"/>
  <c r="K373" i="1"/>
  <c r="L372" i="1"/>
  <c r="K372" i="1"/>
  <c r="L371" i="1"/>
  <c r="K371" i="1"/>
  <c r="L370" i="1"/>
  <c r="K370" i="1"/>
  <c r="L369" i="1"/>
  <c r="K369" i="1"/>
  <c r="L368" i="1"/>
  <c r="K368" i="1"/>
  <c r="L367" i="1"/>
  <c r="K367" i="1"/>
  <c r="L366" i="1"/>
  <c r="K366" i="1"/>
  <c r="L365" i="1"/>
  <c r="K365" i="1"/>
  <c r="L364" i="1"/>
  <c r="K364" i="1"/>
  <c r="L363" i="1"/>
  <c r="K363" i="1"/>
  <c r="L362" i="1"/>
  <c r="K362" i="1"/>
  <c r="L361" i="1"/>
  <c r="K361" i="1"/>
  <c r="L360" i="1"/>
  <c r="K360" i="1"/>
  <c r="L359" i="1"/>
  <c r="K359" i="1"/>
  <c r="L358" i="1"/>
  <c r="K358" i="1"/>
  <c r="L357" i="1"/>
  <c r="K357" i="1"/>
  <c r="L356" i="1"/>
  <c r="K356" i="1"/>
  <c r="L355" i="1"/>
  <c r="K355" i="1"/>
  <c r="L354" i="1"/>
  <c r="K354" i="1"/>
  <c r="L353" i="1"/>
  <c r="K353" i="1"/>
  <c r="L352" i="1"/>
  <c r="K352" i="1"/>
  <c r="L351" i="1"/>
  <c r="K351" i="1"/>
  <c r="L350" i="1"/>
  <c r="K350" i="1"/>
  <c r="L349" i="1"/>
  <c r="K349" i="1"/>
  <c r="L348" i="1"/>
  <c r="K348" i="1"/>
  <c r="L347" i="1"/>
  <c r="K347" i="1"/>
  <c r="L346" i="1"/>
  <c r="K346" i="1"/>
  <c r="L345" i="1"/>
  <c r="K345" i="1"/>
  <c r="L344" i="1"/>
  <c r="K344" i="1"/>
  <c r="L343" i="1"/>
  <c r="K343" i="1"/>
  <c r="L342" i="1"/>
  <c r="K342" i="1"/>
  <c r="L341" i="1"/>
  <c r="K341" i="1"/>
  <c r="L340" i="1"/>
  <c r="K340" i="1"/>
  <c r="L339" i="1"/>
  <c r="K339" i="1"/>
  <c r="L338" i="1"/>
  <c r="K338" i="1"/>
  <c r="L337" i="1"/>
  <c r="K337" i="1"/>
  <c r="L336" i="1"/>
  <c r="K336" i="1"/>
  <c r="L335" i="1"/>
  <c r="K335" i="1"/>
  <c r="L334" i="1"/>
  <c r="K334" i="1"/>
  <c r="L333" i="1"/>
  <c r="K333" i="1"/>
  <c r="L332" i="1"/>
  <c r="K332" i="1"/>
  <c r="L331" i="1"/>
  <c r="K331" i="1"/>
  <c r="L330" i="1"/>
  <c r="K330" i="1"/>
  <c r="L329" i="1"/>
  <c r="K329" i="1"/>
  <c r="L328" i="1"/>
  <c r="K328" i="1"/>
  <c r="L327" i="1"/>
  <c r="K327" i="1"/>
  <c r="L326" i="1"/>
  <c r="K326" i="1"/>
  <c r="L325" i="1"/>
  <c r="K325" i="1"/>
  <c r="L324" i="1"/>
  <c r="K324" i="1"/>
  <c r="L323" i="1"/>
  <c r="K323" i="1"/>
  <c r="L322" i="1"/>
  <c r="K322" i="1"/>
  <c r="L321" i="1"/>
  <c r="K321" i="1"/>
  <c r="L320" i="1"/>
  <c r="K320" i="1"/>
  <c r="L319" i="1"/>
  <c r="K319" i="1"/>
  <c r="L318" i="1"/>
  <c r="K318" i="1"/>
  <c r="L317" i="1"/>
  <c r="K317" i="1"/>
  <c r="L316" i="1"/>
  <c r="K316" i="1"/>
  <c r="L315" i="1"/>
  <c r="K315" i="1"/>
  <c r="L314" i="1"/>
  <c r="K314" i="1"/>
  <c r="L313" i="1"/>
  <c r="K313" i="1"/>
  <c r="L312" i="1"/>
  <c r="K312" i="1"/>
  <c r="L311" i="1"/>
  <c r="K311" i="1"/>
  <c r="L310" i="1"/>
  <c r="K310" i="1"/>
  <c r="L309" i="1"/>
  <c r="K309" i="1"/>
  <c r="L308" i="1"/>
  <c r="K308" i="1"/>
  <c r="L307" i="1"/>
  <c r="K307" i="1"/>
  <c r="L306" i="1"/>
  <c r="K306" i="1"/>
  <c r="L305" i="1"/>
  <c r="K305" i="1"/>
  <c r="L304" i="1"/>
  <c r="K304" i="1"/>
  <c r="L303" i="1"/>
  <c r="K303" i="1"/>
  <c r="L302" i="1"/>
  <c r="K302" i="1"/>
  <c r="L301" i="1"/>
  <c r="K301" i="1"/>
  <c r="L300" i="1"/>
  <c r="K300" i="1"/>
  <c r="L299" i="1"/>
  <c r="K299" i="1"/>
  <c r="L298" i="1"/>
  <c r="K298" i="1"/>
  <c r="L297" i="1"/>
  <c r="K297" i="1"/>
  <c r="L296" i="1"/>
  <c r="K296" i="1"/>
  <c r="L295" i="1"/>
  <c r="K295" i="1"/>
  <c r="L294" i="1"/>
  <c r="K294" i="1"/>
  <c r="L293" i="1"/>
  <c r="K293" i="1"/>
  <c r="L292" i="1"/>
  <c r="K292" i="1"/>
  <c r="L291" i="1"/>
  <c r="K291" i="1"/>
  <c r="L290" i="1"/>
  <c r="K290" i="1"/>
  <c r="L289" i="1"/>
  <c r="K289" i="1"/>
  <c r="L288" i="1"/>
  <c r="K288" i="1"/>
  <c r="L287" i="1"/>
  <c r="K287" i="1"/>
  <c r="L286" i="1"/>
  <c r="K286" i="1"/>
  <c r="L285" i="1"/>
  <c r="K285" i="1"/>
  <c r="L284" i="1"/>
  <c r="K284" i="1"/>
  <c r="L283" i="1"/>
  <c r="K283" i="1"/>
  <c r="L282" i="1"/>
  <c r="K282" i="1"/>
  <c r="L281" i="1"/>
  <c r="K281" i="1"/>
  <c r="L280" i="1"/>
  <c r="K280" i="1"/>
  <c r="L279" i="1"/>
  <c r="K279" i="1"/>
  <c r="L278" i="1"/>
  <c r="K278" i="1"/>
  <c r="L277" i="1"/>
  <c r="K277" i="1"/>
  <c r="L276" i="1"/>
  <c r="K276" i="1"/>
  <c r="L275" i="1"/>
  <c r="K275" i="1"/>
  <c r="L274" i="1"/>
  <c r="K274" i="1"/>
  <c r="L273" i="1"/>
  <c r="K273" i="1"/>
  <c r="L272" i="1"/>
  <c r="K272" i="1"/>
  <c r="L271" i="1"/>
  <c r="K271" i="1"/>
  <c r="L270" i="1"/>
  <c r="K270" i="1"/>
  <c r="L269" i="1"/>
  <c r="K269" i="1"/>
  <c r="L268" i="1"/>
  <c r="K268" i="1"/>
  <c r="L267" i="1"/>
  <c r="K267" i="1"/>
  <c r="L266" i="1"/>
  <c r="K266" i="1"/>
  <c r="L265" i="1"/>
  <c r="K265" i="1"/>
  <c r="L264" i="1"/>
  <c r="K264" i="1"/>
  <c r="L263" i="1"/>
  <c r="K263" i="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L237" i="1"/>
  <c r="K237" i="1"/>
  <c r="L236" i="1"/>
  <c r="K236" i="1"/>
  <c r="L235" i="1"/>
  <c r="K235" i="1"/>
  <c r="L234" i="1"/>
  <c r="K234" i="1"/>
  <c r="L233" i="1"/>
  <c r="K233" i="1"/>
  <c r="L232" i="1"/>
  <c r="K232" i="1"/>
  <c r="L231" i="1"/>
  <c r="K231" i="1"/>
  <c r="L230" i="1"/>
  <c r="K230" i="1"/>
  <c r="L229" i="1"/>
  <c r="K229" i="1"/>
  <c r="L228" i="1"/>
  <c r="K228" i="1"/>
  <c r="L227" i="1"/>
  <c r="K227" i="1"/>
  <c r="L226" i="1"/>
  <c r="K226" i="1"/>
  <c r="L225" i="1"/>
  <c r="K225" i="1"/>
  <c r="L224" i="1"/>
  <c r="K224" i="1"/>
  <c r="L223" i="1"/>
  <c r="K223" i="1"/>
  <c r="L222" i="1"/>
  <c r="K222" i="1"/>
  <c r="L221" i="1"/>
  <c r="K221" i="1"/>
  <c r="L220" i="1"/>
  <c r="K220" i="1"/>
  <c r="L219" i="1"/>
  <c r="K219" i="1"/>
  <c r="L218" i="1"/>
  <c r="K218" i="1"/>
  <c r="L217" i="1"/>
  <c r="K217" i="1"/>
  <c r="L216" i="1"/>
  <c r="K216" i="1"/>
  <c r="L215" i="1"/>
  <c r="K215" i="1"/>
  <c r="L214" i="1"/>
  <c r="K214" i="1"/>
  <c r="L213" i="1"/>
  <c r="K213" i="1"/>
  <c r="L212" i="1"/>
  <c r="K212" i="1"/>
  <c r="L211" i="1"/>
  <c r="K211" i="1"/>
  <c r="L210" i="1"/>
  <c r="K210" i="1"/>
  <c r="L209" i="1"/>
  <c r="K209" i="1"/>
  <c r="L208" i="1"/>
  <c r="K208" i="1"/>
  <c r="L207" i="1"/>
  <c r="K207" i="1"/>
  <c r="L206" i="1"/>
  <c r="K206" i="1"/>
  <c r="L205" i="1"/>
  <c r="K205" i="1"/>
  <c r="L204" i="1"/>
  <c r="K204" i="1"/>
  <c r="L203" i="1"/>
  <c r="K203" i="1"/>
  <c r="L202" i="1"/>
  <c r="K202" i="1"/>
  <c r="L201" i="1"/>
  <c r="K201" i="1"/>
  <c r="L200" i="1"/>
  <c r="K200" i="1"/>
  <c r="L199" i="1"/>
  <c r="K199" i="1"/>
  <c r="L198" i="1"/>
  <c r="K198" i="1"/>
  <c r="L197" i="1"/>
  <c r="K197" i="1"/>
  <c r="L196" i="1"/>
  <c r="K196" i="1"/>
  <c r="L195" i="1"/>
  <c r="K195" i="1"/>
  <c r="L194" i="1"/>
  <c r="K194" i="1"/>
  <c r="L193" i="1"/>
  <c r="K193" i="1"/>
  <c r="L192" i="1"/>
  <c r="K192" i="1"/>
  <c r="L191" i="1"/>
  <c r="K191" i="1"/>
  <c r="L190" i="1"/>
  <c r="K190" i="1"/>
  <c r="L189" i="1"/>
  <c r="K189" i="1"/>
  <c r="L188" i="1"/>
  <c r="K188" i="1"/>
  <c r="L187" i="1"/>
  <c r="K187" i="1"/>
  <c r="L186" i="1"/>
  <c r="K186" i="1"/>
  <c r="L185" i="1"/>
  <c r="K185" i="1"/>
  <c r="L184" i="1"/>
  <c r="K184" i="1"/>
  <c r="L183" i="1"/>
  <c r="K183" i="1"/>
  <c r="L182" i="1"/>
  <c r="K182" i="1"/>
  <c r="L181" i="1"/>
  <c r="K181" i="1"/>
  <c r="L180" i="1"/>
  <c r="K180" i="1"/>
  <c r="L179" i="1"/>
  <c r="K179" i="1"/>
  <c r="L178" i="1"/>
  <c r="K178" i="1"/>
  <c r="L177" i="1"/>
  <c r="K177" i="1"/>
  <c r="L176" i="1"/>
  <c r="K176" i="1"/>
  <c r="L175" i="1"/>
  <c r="K175" i="1"/>
  <c r="L174" i="1"/>
  <c r="K174" i="1"/>
  <c r="L173" i="1"/>
  <c r="K173" i="1"/>
  <c r="L172" i="1"/>
  <c r="K172" i="1"/>
  <c r="L171" i="1"/>
  <c r="K171" i="1"/>
  <c r="L170" i="1"/>
  <c r="K170" i="1"/>
  <c r="L169" i="1"/>
  <c r="K169" i="1"/>
  <c r="L168" i="1"/>
  <c r="K168" i="1"/>
  <c r="L167" i="1"/>
  <c r="K167" i="1"/>
  <c r="L166" i="1"/>
  <c r="K166" i="1"/>
  <c r="L165" i="1"/>
  <c r="K165" i="1"/>
  <c r="L164" i="1"/>
  <c r="K164" i="1"/>
  <c r="L163" i="1"/>
  <c r="K163" i="1"/>
  <c r="L162" i="1"/>
  <c r="K162" i="1"/>
  <c r="L161" i="1"/>
  <c r="K161" i="1"/>
  <c r="L160" i="1"/>
  <c r="K160" i="1"/>
  <c r="L159" i="1"/>
  <c r="K159" i="1"/>
  <c r="L158" i="1"/>
  <c r="K158" i="1"/>
  <c r="L157" i="1"/>
  <c r="K157" i="1"/>
  <c r="L156" i="1"/>
  <c r="K156" i="1"/>
  <c r="L155" i="1"/>
  <c r="K155" i="1"/>
  <c r="L154" i="1"/>
  <c r="K154" i="1"/>
  <c r="L153" i="1"/>
  <c r="K153" i="1"/>
  <c r="L152" i="1"/>
  <c r="K152" i="1"/>
  <c r="L151" i="1"/>
  <c r="K151" i="1"/>
  <c r="L150" i="1"/>
  <c r="K150" i="1"/>
  <c r="L149" i="1"/>
  <c r="K149" i="1"/>
  <c r="L148" i="1"/>
  <c r="K148" i="1"/>
  <c r="L147" i="1"/>
  <c r="K147" i="1"/>
  <c r="L146" i="1"/>
  <c r="K146" i="1"/>
  <c r="L145" i="1"/>
  <c r="K145" i="1"/>
  <c r="L144" i="1"/>
  <c r="K144" i="1"/>
  <c r="L143" i="1"/>
  <c r="K143" i="1"/>
  <c r="L142" i="1"/>
  <c r="K142" i="1"/>
  <c r="L141" i="1"/>
  <c r="K141" i="1"/>
  <c r="L140" i="1"/>
  <c r="K140" i="1"/>
  <c r="L139" i="1"/>
  <c r="K139" i="1"/>
  <c r="L138" i="1"/>
  <c r="K138" i="1"/>
  <c r="L137" i="1"/>
  <c r="K137" i="1"/>
  <c r="L136" i="1"/>
  <c r="K136" i="1"/>
  <c r="L135" i="1"/>
  <c r="K135" i="1"/>
  <c r="L134" i="1"/>
  <c r="K134" i="1"/>
  <c r="L133" i="1"/>
  <c r="K133" i="1"/>
  <c r="L132" i="1"/>
  <c r="K132" i="1"/>
  <c r="L131" i="1"/>
  <c r="K131" i="1"/>
  <c r="L130" i="1"/>
  <c r="K130" i="1"/>
  <c r="L129" i="1"/>
  <c r="K129" i="1"/>
  <c r="L128" i="1"/>
  <c r="K128" i="1"/>
  <c r="L127" i="1"/>
  <c r="K127" i="1"/>
  <c r="L126" i="1"/>
  <c r="K126" i="1"/>
  <c r="L125" i="1"/>
  <c r="K125" i="1"/>
  <c r="L124" i="1"/>
  <c r="K124" i="1"/>
  <c r="L123" i="1"/>
  <c r="K123" i="1"/>
  <c r="L122" i="1"/>
  <c r="K122" i="1"/>
  <c r="L121" i="1"/>
  <c r="K121" i="1"/>
  <c r="L120" i="1"/>
  <c r="K120" i="1"/>
  <c r="L119" i="1"/>
  <c r="K119" i="1"/>
  <c r="L118" i="1"/>
  <c r="K118" i="1"/>
  <c r="L117" i="1"/>
  <c r="K117" i="1"/>
  <c r="L116" i="1"/>
  <c r="K116" i="1"/>
  <c r="L115" i="1"/>
  <c r="K115" i="1"/>
  <c r="L114" i="1"/>
  <c r="K114" i="1"/>
  <c r="L113" i="1"/>
  <c r="K113" i="1"/>
  <c r="L112" i="1"/>
  <c r="K112" i="1"/>
  <c r="L111" i="1"/>
  <c r="K111" i="1"/>
  <c r="L110" i="1"/>
  <c r="K110" i="1"/>
  <c r="L109" i="1"/>
  <c r="K109" i="1"/>
  <c r="L108" i="1"/>
  <c r="K108" i="1"/>
  <c r="L107" i="1"/>
  <c r="K107" i="1"/>
  <c r="L106" i="1"/>
  <c r="K106" i="1"/>
  <c r="L105" i="1"/>
  <c r="K105" i="1"/>
  <c r="L104" i="1"/>
  <c r="K104" i="1"/>
  <c r="L103" i="1"/>
  <c r="K103" i="1"/>
  <c r="L102" i="1"/>
  <c r="K102" i="1"/>
  <c r="L101" i="1"/>
  <c r="K101" i="1"/>
  <c r="L100" i="1"/>
  <c r="K100" i="1"/>
  <c r="L99" i="1"/>
  <c r="K9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 r="L3" i="1"/>
  <c r="K3" i="1"/>
</calcChain>
</file>

<file path=xl/sharedStrings.xml><?xml version="1.0" encoding="utf-8"?>
<sst xmlns="http://schemas.openxmlformats.org/spreadsheetml/2006/main" count="10503" uniqueCount="2653">
  <si>
    <t>编号</t>
  </si>
  <si>
    <t>项目名称</t>
  </si>
  <si>
    <t>项目类型</t>
  </si>
  <si>
    <t>项目类别</t>
  </si>
  <si>
    <t>研究期限</t>
  </si>
  <si>
    <t>负责人姓名</t>
  </si>
  <si>
    <t>负责人所在学院</t>
  </si>
  <si>
    <t>项目导师</t>
  </si>
  <si>
    <t>导师所在单位</t>
  </si>
  <si>
    <t>新能源汽车动力锂电池内短路检测方法与系统设计</t>
  </si>
  <si>
    <t>创新训练项目</t>
  </si>
  <si>
    <t>一般项目</t>
  </si>
  <si>
    <t>1年</t>
  </si>
  <si>
    <t>覃颖全</t>
  </si>
  <si>
    <t>国际能源学院</t>
  </si>
  <si>
    <t>郑林锋</t>
  </si>
  <si>
    <t>新型串联LC谐振式直流限流器样机的设计开发</t>
  </si>
  <si>
    <t>韦洁莹</t>
  </si>
  <si>
    <t>郭焕</t>
  </si>
  <si>
    <t>基于LED照明调制的车道线检测系统物理对抗攻击方法</t>
  </si>
  <si>
    <t>杨泽伟</t>
  </si>
  <si>
    <t>方俊彬</t>
  </si>
  <si>
    <t>理工学院</t>
  </si>
  <si>
    <t>甲基-β-环糊精包埋百里精油多糖水凝胶材料的设计与冷藏肉类食品保鲜评价</t>
  </si>
  <si>
    <t>2年</t>
  </si>
  <si>
    <t>陈铭善</t>
  </si>
  <si>
    <t>包装工程学院</t>
  </si>
  <si>
    <t>徐晓文</t>
  </si>
  <si>
    <t>法律现实化何以可能？——个以考夫曼为“中轴”的类推学说史考察</t>
  </si>
  <si>
    <t>刘思齐</t>
  </si>
  <si>
    <t>法学院/知识产权学院</t>
  </si>
  <si>
    <t>汤沛丰</t>
  </si>
  <si>
    <t>外卖骑手的职业伤害保障问题与对策研究</t>
  </si>
  <si>
    <t>鄢辰洋</t>
  </si>
  <si>
    <t>郑晓珊</t>
  </si>
  <si>
    <t>音乐作品商业维权诉讼的问题解析与解决路径——以KTV行业为例</t>
  </si>
  <si>
    <t>饶逸晴</t>
  </si>
  <si>
    <t>陈贤凯</t>
  </si>
  <si>
    <t>合伙私募股权基金份额质押问题辨析——以监管规范的演进为视角</t>
  </si>
  <si>
    <t>杨浩鑫</t>
  </si>
  <si>
    <t>张盼</t>
  </si>
  <si>
    <t>民法典侵权责任视阈下自动驾驶汽车的法律人格拟制</t>
  </si>
  <si>
    <t>莊詩桂</t>
  </si>
  <si>
    <t>杜如益</t>
  </si>
  <si>
    <t>场景传播视角下公众考古数字化传播策略研究——以海昏侯国国家考古遗址公园为例</t>
  </si>
  <si>
    <t>周文萱</t>
  </si>
  <si>
    <t>翻译学院</t>
  </si>
  <si>
    <t>张冉妮</t>
  </si>
  <si>
    <t>马克思主义学院</t>
  </si>
  <si>
    <t>借家政之东风，兴民生之事业——广州市家政服务从业人员 职业认同与离职倾向研究</t>
  </si>
  <si>
    <t>白淑洁</t>
  </si>
  <si>
    <t>公共管理学院/应急管理学院</t>
  </si>
  <si>
    <t>袁定欢</t>
  </si>
  <si>
    <t>老年友好社区背景下老年志愿活动参与与其抗逆力关系研究</t>
  </si>
  <si>
    <t>张家玉</t>
  </si>
  <si>
    <t>林文亿</t>
  </si>
  <si>
    <t>住在“阴沟”？仰望星空——城中村再认识及对新市民留存意愿调查研究</t>
  </si>
  <si>
    <t>肖博文</t>
  </si>
  <si>
    <t>管理学院</t>
  </si>
  <si>
    <t>梁文泉</t>
  </si>
  <si>
    <r>
      <rPr>
        <sz val="11"/>
        <rFont val="Arial"/>
        <family val="2"/>
      </rPr>
      <t xml:space="preserve">	</t>
    </r>
    <r>
      <rPr>
        <sz val="11"/>
        <rFont val="宋体"/>
        <charset val="134"/>
      </rPr>
      <t>经济学院</t>
    </r>
  </si>
  <si>
    <t>虚拟影响者代言对用户参与的影响——准社会关系视角</t>
  </si>
  <si>
    <t>董林朋</t>
  </si>
  <si>
    <t>廖俊云</t>
  </si>
  <si>
    <t>在校大学生对负面新闻的态度和认知调查——以广州市为例</t>
  </si>
  <si>
    <t>王敏</t>
  </si>
  <si>
    <t>王瑞</t>
  </si>
  <si>
    <t>关联独立董事的公司治理作用——基于大股东掏空视角</t>
  </si>
  <si>
    <t>练诗莹</t>
  </si>
  <si>
    <t>窦欢</t>
  </si>
  <si>
    <t>绿色供应链管理背景下资金约束制造企业融资决策与运营决策相关问题研究</t>
  </si>
  <si>
    <t>邹林波</t>
  </si>
  <si>
    <t>曹彬</t>
  </si>
  <si>
    <t>后疫情时代港澳青年来穗创业“压力—倦怠”效应分析——基于有调节的中介模型</t>
  </si>
  <si>
    <t>黄丽杭</t>
  </si>
  <si>
    <t>陈晓曦</t>
  </si>
  <si>
    <t>“羊瘾”--以“羊了个羊”为例的超休闲游戏用户黏性影响因素探究</t>
  </si>
  <si>
    <t>艾湘晴</t>
  </si>
  <si>
    <t>李莹</t>
  </si>
  <si>
    <r>
      <rPr>
        <sz val="11"/>
        <rFont val="Arial"/>
        <family val="2"/>
      </rPr>
      <t xml:space="preserve">	</t>
    </r>
    <r>
      <rPr>
        <sz val="11"/>
        <rFont val="宋体"/>
        <charset val="134"/>
      </rPr>
      <t>马克思主义学院</t>
    </r>
  </si>
  <si>
    <t>用于光声成像的微型光纤F-P腔超声传感器研究</t>
  </si>
  <si>
    <t>梁家华</t>
  </si>
  <si>
    <t>光子技术研究院</t>
  </si>
  <si>
    <t>马军</t>
  </si>
  <si>
    <t>基于超表面的多任务并行光衍射神经网络</t>
  </si>
  <si>
    <t>王浩剑</t>
  </si>
  <si>
    <t>李向平</t>
  </si>
  <si>
    <t>面向电池热失控早期检测的光纤传感技术</t>
  </si>
  <si>
    <t>余伊琳</t>
  </si>
  <si>
    <t>郭团</t>
  </si>
  <si>
    <t>中国企业投资东南亚政治经济风险评估——以马来西亚，印度尼西亚为个案分析</t>
  </si>
  <si>
    <t>邹明蓁</t>
  </si>
  <si>
    <t>国际关系学院/华侨华人研究院</t>
  </si>
  <si>
    <t>徐岗,廖幸谬</t>
  </si>
  <si>
    <t>探索乡村振兴新助力：联通域内景点打造全县域旅游经济格局——以仁化县为例</t>
  </si>
  <si>
    <t>李庭康</t>
  </si>
  <si>
    <t>赵子乐</t>
  </si>
  <si>
    <t>价值网络视角下互联网平台企业的动态隔离机制研究——基于多边平台理论的实证分析</t>
  </si>
  <si>
    <t>段语嫣</t>
  </si>
  <si>
    <t>国际商学院</t>
  </si>
  <si>
    <t>曹利军</t>
  </si>
  <si>
    <t>“双碳”背景下碳税政策对燃油车市场的影响——基于我国低碳购车现状的实验证据</t>
  </si>
  <si>
    <t>张玮琳</t>
  </si>
  <si>
    <t>黄上国</t>
  </si>
  <si>
    <t>数字鸿沟还是数字红利：数字经济发展水平对制造业企业创新差距的影响研究</t>
  </si>
  <si>
    <t>张秋芸</t>
  </si>
  <si>
    <t>郭津毓</t>
  </si>
  <si>
    <t xml:space="preserve"> 碳配额分配机制对我国碳排放权交易市场的影响——基于实验经济学的分析</t>
  </si>
  <si>
    <t>黄政和</t>
  </si>
  <si>
    <t>范兆斌</t>
  </si>
  <si>
    <t>政府低碳重视的减碳效应与碳排放效率技术进步的阈值效应机制：来自政府工作报告的机器学习证据</t>
  </si>
  <si>
    <t>王瀚铤</t>
  </si>
  <si>
    <t>卜国琴</t>
  </si>
  <si>
    <t>内部审计数字化转型：基于区块链的业审融合工程内部审计框架</t>
  </si>
  <si>
    <t>周梓勋</t>
  </si>
  <si>
    <t>黄东林</t>
  </si>
  <si>
    <t>数字经济的“马太效应”：区域数字化与创新链耦合协调度的双向影响机制</t>
  </si>
  <si>
    <t>蔡可</t>
  </si>
  <si>
    <t>王为民</t>
  </si>
  <si>
    <t>智能科学与工程学院</t>
  </si>
  <si>
    <t>“噬”全“食”美——开辟宠物食品致病菌防控的新蓝海</t>
  </si>
  <si>
    <t>创业训练项目</t>
  </si>
  <si>
    <t>季雨轩</t>
  </si>
  <si>
    <t>国际学院</t>
  </si>
  <si>
    <t>朱振军</t>
  </si>
  <si>
    <t>食品级富硒益生菌筛选及其功能性研究</t>
  </si>
  <si>
    <t>黄毓乾</t>
  </si>
  <si>
    <t>吴希阳</t>
  </si>
  <si>
    <t>克服临床耐药的新型选择性Ⅱ型TRK大环抑制剂的发现研究</t>
  </si>
  <si>
    <t>谭建文</t>
  </si>
  <si>
    <t>陆小云</t>
  </si>
  <si>
    <t>药学院</t>
  </si>
  <si>
    <t>妊娠合并地中海贫血对孕妇凝血功能的影响</t>
  </si>
  <si>
    <t>张藜</t>
  </si>
  <si>
    <t>董朝轩</t>
  </si>
  <si>
    <t>第一临床医学院</t>
  </si>
  <si>
    <t>网络流行语会提高团购消费意愿吗？——基于同群效应的美食探店短视频调查研究</t>
  </si>
  <si>
    <t>唐家恩</t>
  </si>
  <si>
    <t>谢子雄,蒲华林</t>
  </si>
  <si>
    <t>经济学院</t>
  </si>
  <si>
    <t>202310559037X</t>
  </si>
  <si>
    <t>“互助时光”时间银行式大学互助平台</t>
  </si>
  <si>
    <t>黄显婷</t>
  </si>
  <si>
    <t>王岢,龙锦益</t>
  </si>
  <si>
    <t>信息科学技术学院</t>
  </si>
  <si>
    <t>镜头下的推陈出新——古装剧传播中华优秀传统文化的创新策略</t>
  </si>
  <si>
    <t>曹玥迪</t>
  </si>
  <si>
    <t>陈曦子</t>
  </si>
  <si>
    <t>新闻与传播学院</t>
  </si>
  <si>
    <t>乡村振兴背景下校地共建关爱留守儿童志愿服务模式研究</t>
  </si>
  <si>
    <t>黄佳云</t>
  </si>
  <si>
    <t>护理学院</t>
  </si>
  <si>
    <t>杨巧红,豆春霞</t>
  </si>
  <si>
    <t xml:space="preserve"> “走进认知症，携手向未来”——认知症好朋友助力友好社区建设</t>
  </si>
  <si>
    <t>姜林杉</t>
  </si>
  <si>
    <t>吕启圆</t>
  </si>
  <si>
    <t>“古今共一品，弦歌扬九州”——中华蒙学经典智能学习 APP 的开发与应用</t>
  </si>
  <si>
    <t>谭学韵</t>
  </si>
  <si>
    <t>华文学院</t>
  </si>
  <si>
    <t>李香平,熊玉珍</t>
  </si>
  <si>
    <t>“短视频+剧本杀”赋能酉阳土家族苗族非遗文化传承</t>
  </si>
  <si>
    <t>彭小珊</t>
  </si>
  <si>
    <t>李捷</t>
  </si>
  <si>
    <t>基于水溶性柱[5]芳烃构筑的多功能超分子囊泡用于协同治疗阿尔兹海默症</t>
  </si>
  <si>
    <t>汤冉</t>
  </si>
  <si>
    <t>化学与材料学院</t>
  </si>
  <si>
    <t>周艳晖</t>
  </si>
  <si>
    <t>磷化铜-磷(Cu3 P/P)杂化纳米材料——原位氧活化剂降解有机污染物</t>
  </si>
  <si>
    <t>茹佳怡</t>
  </si>
  <si>
    <t>陈晓丹</t>
  </si>
  <si>
    <t>一种以水生植物如凤眼莲为前驱体的生物质衍生碳负载Cu电催化剂的制备</t>
  </si>
  <si>
    <t>邹一鸣</t>
  </si>
  <si>
    <t>高庆生</t>
  </si>
  <si>
    <t>飞秒激光直写金属有机框架设计高性能柔性应变传感器阵列的研究</t>
  </si>
  <si>
    <t>何沃柏</t>
  </si>
  <si>
    <t>安佳宁</t>
  </si>
  <si>
    <t>二硫化锡基材料协同醚类电解质在钾离子电池中的电化学性能研究</t>
  </si>
  <si>
    <t>黄祖航</t>
  </si>
  <si>
    <t>黎晋良</t>
  </si>
  <si>
    <t>基于机器学习构建污染物复合毒性的QSAR预测模型</t>
  </si>
  <si>
    <t>张柏欣</t>
  </si>
  <si>
    <t>环境学院</t>
  </si>
  <si>
    <t>王大力</t>
  </si>
  <si>
    <t>纳米线限域电穿孔耦合活性氯对胞内抗性基因去除机制研究</t>
  </si>
  <si>
    <t>王晨阳</t>
  </si>
  <si>
    <t>刘海</t>
  </si>
  <si>
    <t>婴幼儿辅食中工业化学品的筛查和健康风险评估</t>
  </si>
  <si>
    <t>马馨宇</t>
  </si>
  <si>
    <t>林学聪,陈达</t>
  </si>
  <si>
    <t>极化调控电荷分离合成双氧水</t>
  </si>
  <si>
    <t>李亚太</t>
  </si>
  <si>
    <t>朱明山</t>
  </si>
  <si>
    <t>XRCC5 &amp; BCL11B在T-ALL发生发展中的作用研究</t>
  </si>
  <si>
    <t>杨彭月</t>
  </si>
  <si>
    <t>基础医学与公共卫生学院</t>
  </si>
  <si>
    <t>三氯苯达唑调控乳腺癌葡萄糖代谢重编程促进抗肿瘤免疫应答的分子机制研究</t>
  </si>
  <si>
    <t>顾嘉欣</t>
  </si>
  <si>
    <t>范骏,田甜</t>
  </si>
  <si>
    <t>γδ T细胞介导造血干细胞移植后残留白血病细胞的净化效应及机制研究</t>
  </si>
  <si>
    <t>姚超</t>
  </si>
  <si>
    <t>吴秀丽,金真伊</t>
  </si>
  <si>
    <t>YAP-MSRB3 信号轴促食管鳞癌发生发展的作用机制研究</t>
  </si>
  <si>
    <t>莊小松</t>
  </si>
  <si>
    <t>齐琦</t>
  </si>
  <si>
    <t>肠道iNKT细胞对L细胞分泌以及血糖调控的机制研究</t>
  </si>
  <si>
    <t>莫浩聪</t>
  </si>
  <si>
    <t>许戈阳</t>
  </si>
  <si>
    <t xml:space="preserve"> NF-κB 信号通路异常引起瘦素介导肾脏纤维化的作用机制和临床相关性研究</t>
  </si>
  <si>
    <t>李明</t>
  </si>
  <si>
    <t>张笑坛,杨雪松</t>
  </si>
  <si>
    <t>核受体PELP1通过调节色氨酸分解代谢介导食管鳞癌免疫逃逸的分子机制</t>
  </si>
  <si>
    <t>荆泽宇</t>
  </si>
  <si>
    <t>王露,张灏</t>
  </si>
  <si>
    <t>萝卜硫素通过EGFR-MAPK1信号通路挽救PhIP 诱导的早期胚胎心管发育不良</t>
  </si>
  <si>
    <t>张新霞</t>
  </si>
  <si>
    <t>王广</t>
  </si>
  <si>
    <t>人口老龄化背景下我国安宁疗护政策研究——基于国家政策文本分析及以广州市为中心的实地调研</t>
  </si>
  <si>
    <t>石若湖</t>
  </si>
  <si>
    <t>刘小丽,胡希茜</t>
  </si>
  <si>
    <t>新型社会舆情模拟模型在多因子定价理论中的应用</t>
  </si>
  <si>
    <t>林心乐</t>
  </si>
  <si>
    <t>暨南大学伯明翰大学联合学院</t>
  </si>
  <si>
    <t>樊锁海</t>
  </si>
  <si>
    <t>花甲易——关于先进人工智能技术的适老化应用及APP适老模式的优化</t>
  </si>
  <si>
    <t>丁伟航</t>
  </si>
  <si>
    <t>李琼</t>
  </si>
  <si>
    <t>剧本杀服务场景对消费者行为意向的影响研究——以沉浸感为中介变量</t>
  </si>
  <si>
    <t>郑协成</t>
  </si>
  <si>
    <t>深圳校区</t>
  </si>
  <si>
    <t>朱明芳</t>
  </si>
  <si>
    <t>企业数字化转型与企业创新的研究</t>
  </si>
  <si>
    <t>贺蕙章</t>
  </si>
  <si>
    <t>刘沛</t>
  </si>
  <si>
    <t>政府教育支出能促进教育公平吗?——基于异质性视角下教育支出对流动人口子女接受本地教育的影响研究</t>
  </si>
  <si>
    <t>曾雅方</t>
  </si>
  <si>
    <t>张训常</t>
  </si>
  <si>
    <t>不与“数字”舞，何以乐“白头”—积极老龄化背景下深圳市老年人智能手机使用现状与使用意愿的实证研究</t>
  </si>
  <si>
    <t>黄子钰</t>
  </si>
  <si>
    <t>郑贤</t>
  </si>
  <si>
    <t>诊的是病，陪的是心——广州市老年人陪诊服务用户使用意愿及需求研究</t>
  </si>
  <si>
    <t>郑泽旋</t>
  </si>
  <si>
    <t>侯雅文</t>
  </si>
  <si>
    <t>父亲育儿假能终结“丧偶式育儿”吗?——收入对父亲育儿意愿的作用与机制分析</t>
  </si>
  <si>
    <t>周一博</t>
  </si>
  <si>
    <t>余英</t>
  </si>
  <si>
    <t>中国债券市场信用缺失问题与“担保溢价之谜”的研究</t>
  </si>
  <si>
    <t>陈柔因</t>
  </si>
  <si>
    <t>黄振</t>
  </si>
  <si>
    <t>银行不透明度与贷款增长——基于供给视视角的影响和机制分析</t>
  </si>
  <si>
    <t>赖晓婷</t>
  </si>
  <si>
    <t>李长洪</t>
  </si>
  <si>
    <t>基金持股相似性对系统性风险的影响研究：抱团取暖还是火上浇油？</t>
  </si>
  <si>
    <t>罗杨</t>
  </si>
  <si>
    <t>陈少凌</t>
  </si>
  <si>
    <t>司法独立与企业投资——来自地方法院省级人财物统管改革的证据</t>
  </si>
  <si>
    <t>詹林帆</t>
  </si>
  <si>
    <t>叶德珠</t>
  </si>
  <si>
    <t>健康老龄化视角下老年人心脑血管疾病的生存分析——基于高维区间删失数据下Cox-NN的创新应用</t>
  </si>
  <si>
    <t>秦孟</t>
  </si>
  <si>
    <t>刘晓玉</t>
  </si>
  <si>
    <t>数字贸易利益的新来源因素研究——基于全球多区域投入产出模型的实证研究</t>
  </si>
  <si>
    <t>邵雱临</t>
  </si>
  <si>
    <t>王艳真</t>
  </si>
  <si>
    <t>“流动”的学子：流动人口市民化背景下积分入学制学校学生的升学观念及影响因素研究</t>
  </si>
  <si>
    <t>梁晓琳</t>
  </si>
  <si>
    <t>王国长,柳向东</t>
  </si>
  <si>
    <t>托育机构对其地区女性生育情况的辐射效应研究——基于地区托育机构数量和密度视角</t>
  </si>
  <si>
    <t>杨楠</t>
  </si>
  <si>
    <t>经济与社会研究院</t>
  </si>
  <si>
    <t>林威</t>
  </si>
  <si>
    <t>多功能可注射牙周炎凝胶高效抗菌和促M2极化抗炎诱导牙周组织再生机制研究</t>
  </si>
  <si>
    <t>杜嘉朗</t>
  </si>
  <si>
    <t>口腔医学院</t>
  </si>
  <si>
    <t>黄珊,郭会龙</t>
  </si>
  <si>
    <t>基于口腔微生物介导的“口-肠-脑轴”探究心理压力、龈沟液炎性因子与慢性牙周炎的机制研究</t>
  </si>
  <si>
    <t>吴炘雨</t>
  </si>
  <si>
    <t>熊鹏</t>
  </si>
  <si>
    <t>兼具监控及组织功能修复的柔性生物型电子膀胱补片的研制</t>
  </si>
  <si>
    <t>刘倚彤</t>
  </si>
  <si>
    <t>王小莺</t>
  </si>
  <si>
    <t>生命科学技术学院</t>
  </si>
  <si>
    <t>基于与2D-PSC的非易失性光电探测器研究</t>
  </si>
  <si>
    <t>侯俊杰</t>
  </si>
  <si>
    <t>谢伟广</t>
  </si>
  <si>
    <t>新型二维无机晶体In2O3的生长与调Q性能研究</t>
  </si>
  <si>
    <t>卢思亮</t>
  </si>
  <si>
    <t>张沛雄</t>
  </si>
  <si>
    <t>基于金刚石量子效应的全光纤生物探针研究</t>
  </si>
  <si>
    <t>李雨欣</t>
  </si>
  <si>
    <t>陈耀飞</t>
  </si>
  <si>
    <t>电光之眼——宽光谱高灵敏光电探测新篇章</t>
  </si>
  <si>
    <t>曾智</t>
  </si>
  <si>
    <t>关贺元,杨铁锋</t>
  </si>
  <si>
    <t>四氟硼酸锌水凝胶构筑无枝晶柔性低温锌离子电池</t>
  </si>
  <si>
    <t>李嘉樂</t>
  </si>
  <si>
    <t>孙鹏</t>
  </si>
  <si>
    <t>溶剂热法对ZIF-67框架的保护作用并结合金属催化剂应用于锌-醇空气电池体系</t>
  </si>
  <si>
    <t>朱俊民</t>
  </si>
  <si>
    <t>王楠</t>
  </si>
  <si>
    <t>高灵敏度高分辨率全光纤射频电场和温度传感系统</t>
  </si>
  <si>
    <t>刘锋</t>
  </si>
  <si>
    <t>余健辉</t>
  </si>
  <si>
    <t>晶格应变与界面电荷密度重排共优化钴的可逆氢电催化性能</t>
  </si>
  <si>
    <t>陈植冰</t>
  </si>
  <si>
    <t>金彦烁</t>
  </si>
  <si>
    <t>一气呵成——医用呼气无创诊断仪</t>
  </si>
  <si>
    <t>庄若彬</t>
  </si>
  <si>
    <t>郑华丹</t>
  </si>
  <si>
    <t>岩溶地区盾构机盘形滚刀破岩试验研究</t>
  </si>
  <si>
    <t>许嘉俊</t>
  </si>
  <si>
    <t>力学与建筑工程学院</t>
  </si>
  <si>
    <t>吴起星</t>
  </si>
  <si>
    <t>新型FRP-SWSSC梁疲劳性能试验研究</t>
  </si>
  <si>
    <t>區健锋</t>
  </si>
  <si>
    <t>曾岚</t>
  </si>
  <si>
    <t>兼具黏附及吸能缓冲特性的微结构优化设计</t>
  </si>
  <si>
    <t>余栋璇</t>
  </si>
  <si>
    <t>宁志华</t>
  </si>
  <si>
    <t>巴洛克风格欧洲宗教起源及澳门天主教堂建筑研究</t>
  </si>
  <si>
    <t>黄格村</t>
  </si>
  <si>
    <t>唐坚</t>
  </si>
  <si>
    <t>未成年人涉电信网络诈骗的防控机制研究——基于《反电信网络诈骗法》</t>
  </si>
  <si>
    <t>祁佳乐</t>
  </si>
  <si>
    <t>人文学院</t>
  </si>
  <si>
    <t>江勇</t>
  </si>
  <si>
    <t>数字经济背景下网络直播营销人员服务机构（MCN）的法律规制</t>
  </si>
  <si>
    <t>曾玥</t>
  </si>
  <si>
    <t>陈晖</t>
  </si>
  <si>
    <t>基于光动力正反馈增强的“开关型”纳米荧光影像剂用于微环境异质性的肿瘤诊疗</t>
  </si>
  <si>
    <t>杜欣然</t>
  </si>
  <si>
    <t>张奕</t>
  </si>
  <si>
    <t>刘星星</t>
  </si>
  <si>
    <t>肖珩</t>
  </si>
  <si>
    <t>高振鹏</t>
  </si>
  <si>
    <t>唐勇,宋其芳</t>
  </si>
  <si>
    <t>梁雅媛</t>
  </si>
  <si>
    <t>朱静宜,薛巍</t>
  </si>
  <si>
    <t>QS信号分子对蔬菜根系微生物群落降解DBP的影响研究</t>
  </si>
  <si>
    <t>黎梓榕</t>
  </si>
  <si>
    <t>许德麟</t>
  </si>
  <si>
    <r>
      <rPr>
        <sz val="11"/>
        <rFont val="宋体"/>
        <charset val="134"/>
        <scheme val="major"/>
      </rPr>
      <t>香港牡蛎（</t>
    </r>
    <r>
      <rPr>
        <i/>
        <sz val="11"/>
        <rFont val="宋体"/>
        <charset val="134"/>
        <scheme val="major"/>
      </rPr>
      <t>Crassostrea hongkongensis</t>
    </r>
    <r>
      <rPr>
        <sz val="11"/>
        <rFont val="宋体"/>
        <charset val="134"/>
        <scheme val="major"/>
      </rPr>
      <t>）血细胞膜上HSC70受体的鉴定</t>
    </r>
  </si>
  <si>
    <t>李越</t>
  </si>
  <si>
    <t>张其中</t>
  </si>
  <si>
    <t>仿生细胞外基质水凝胶负载牡丹根外泌体促特应性皮炎治愈及机制研究</t>
  </si>
  <si>
    <t>吴琪琪</t>
  </si>
  <si>
    <t>项琪</t>
  </si>
  <si>
    <t>利用机器学习算法精准预测植物对全氟化合物的根系吸收</t>
  </si>
  <si>
    <t>陈倩琪</t>
  </si>
  <si>
    <t>向垒,莫测辉</t>
  </si>
  <si>
    <t>二氧化锰/溶血素多模式肿瘤疫苗递送系统的构建及其作用机制研究</t>
  </si>
  <si>
    <t>邓静妍</t>
  </si>
  <si>
    <t>彭素芬</t>
  </si>
  <si>
    <t>日本近现代作家访华游记的时空数据可视化地图</t>
  </si>
  <si>
    <t>雷昇</t>
  </si>
  <si>
    <t>外国语学院</t>
  </si>
  <si>
    <t>李广微,张未然</t>
  </si>
  <si>
    <t>根植传统，继往开来——中国翻译家翁显良翻译思想体系建构研究</t>
  </si>
  <si>
    <t>黎恩盈</t>
  </si>
  <si>
    <t>朱湘军</t>
  </si>
  <si>
    <t>跨文化传播视域下中国古代文化经典域外传播初探——《孙子兵法》中外译本对比研究</t>
  </si>
  <si>
    <t>邢婵莹</t>
  </si>
  <si>
    <t>韩征瑞</t>
  </si>
  <si>
    <t>面向西藏边境地区无人值守的多视角监控视频语义安全传输与识别系统设计</t>
  </si>
  <si>
    <t>陈耿灿</t>
  </si>
  <si>
    <t>网络空间安全学院</t>
  </si>
  <si>
    <t>蔡东洪,刘志全</t>
  </si>
  <si>
    <t>新业态从业人员的语言歧视现象研究</t>
  </si>
  <si>
    <t>修慧杰</t>
  </si>
  <si>
    <t>文学院</t>
  </si>
  <si>
    <t>肖自辉</t>
  </si>
  <si>
    <t>基于清末河间府方言文献的河北方言特征词演变研究</t>
  </si>
  <si>
    <t>张捷</t>
  </si>
  <si>
    <t>刘亚男</t>
  </si>
  <si>
    <t>“洄游计划”：新时代格局下我国传统水产品加工出口企业的内销模式转型与创新——以福清齐翔食品有限公司为例</t>
  </si>
  <si>
    <t>林宇铖</t>
  </si>
  <si>
    <t>王玉玮</t>
  </si>
  <si>
    <t>关于海外社媒平台算法对港澳台侨大学生群体进行反华舆论灌输的应对策略研究</t>
  </si>
  <si>
    <t>高嘉怡</t>
  </si>
  <si>
    <t>师文</t>
  </si>
  <si>
    <t>“莫道桑榆晚”:老龄化与延迟退休背景下激发年长员工新活力——针对粤港澳大湾区知识型和技能型年长员工调研与创新路径探索</t>
  </si>
  <si>
    <t>谢晨</t>
  </si>
  <si>
    <t>刘涛</t>
  </si>
  <si>
    <t>“活在网上火在当下”： Z 世代对非遗数字藏品的消费意愿及影响因素研究</t>
  </si>
  <si>
    <t>周娜赟</t>
  </si>
  <si>
    <t>谷虹,赵甜芳</t>
  </si>
  <si>
    <t>基于深度学习的PCB缺陷检测系统</t>
  </si>
  <si>
    <t>赵祎明</t>
  </si>
  <si>
    <t>王娜</t>
  </si>
  <si>
    <t>基于绿色溶剂的钙钛矿光伏性能研究</t>
  </si>
  <si>
    <t>钟紫莹</t>
  </si>
  <si>
    <t>万梅秀,王有生</t>
  </si>
  <si>
    <t>基于MCU+FPGA异构加速轻量级神经网络的手语翻译集成系统</t>
  </si>
  <si>
    <t>侯征林</t>
  </si>
  <si>
    <t>骆爱文</t>
  </si>
  <si>
    <t>布里奇曼法制备大尺寸无铅钙钛矿单晶及直接型X射线探测研究</t>
  </si>
  <si>
    <t>张景珅</t>
  </si>
  <si>
    <t>范建东</t>
  </si>
  <si>
    <t>可溶微针经皮免疫高效治疗银屑病合并肥胖症</t>
  </si>
  <si>
    <t>张安恬</t>
  </si>
  <si>
    <t>彭婷婷,吴传斌</t>
  </si>
  <si>
    <t>基于构效关系的RhlR抑制剂的筛选及活性评价</t>
  </si>
  <si>
    <t>杜佳蕊</t>
  </si>
  <si>
    <t>徐俊,孙平华</t>
  </si>
  <si>
    <t>中华枸杞果实苦味成分研究</t>
  </si>
  <si>
    <t>余晓琳</t>
  </si>
  <si>
    <t>周正群</t>
  </si>
  <si>
    <t>CK1α/GSPT1双靶点降解剂的设计合成及生物活性研究</t>
  </si>
  <si>
    <t>杨凌智</t>
  </si>
  <si>
    <t>丁克</t>
  </si>
  <si>
    <t>异青蒿素生物合成途径的解析</t>
  </si>
  <si>
    <t>王儒莹</t>
  </si>
  <si>
    <t>朱建华</t>
  </si>
  <si>
    <t>国家图书馆藏善本碑帖所钤鉴藏印研究</t>
  </si>
  <si>
    <t>刘睿彤</t>
  </si>
  <si>
    <t>艺术学院</t>
  </si>
  <si>
    <t>杨庆</t>
  </si>
  <si>
    <t>基于ROS和深度学习的无人配送机器人</t>
  </si>
  <si>
    <t>刘飞鸿</t>
  </si>
  <si>
    <t>李德平</t>
  </si>
  <si>
    <t>基于Spleeter和马尔科夫链的一体式AI音乐处理系统</t>
  </si>
  <si>
    <t>何子炎</t>
  </si>
  <si>
    <t>刘晓翔,张鑫源</t>
  </si>
  <si>
    <t>基于改进的YOLOv5算法的水域智能监测预警系统</t>
  </si>
  <si>
    <t>张桦坚</t>
  </si>
  <si>
    <t>赵阔</t>
  </si>
  <si>
    <t>新型抗皮肤衰老药食同源功能食品的研发</t>
  </si>
  <si>
    <t>陈炜</t>
  </si>
  <si>
    <t>中医学院</t>
  </si>
  <si>
    <t>何蓉蓉,欧阳淑桦</t>
  </si>
  <si>
    <t>逍遥散对抑郁模型小鼠海马小胶质细胞BRCC3介导的NLRP去泛素化的干预作用</t>
  </si>
  <si>
    <t>霍柔柔</t>
  </si>
  <si>
    <t>马庆宇</t>
  </si>
  <si>
    <t>咖啡鲜果外囊泡制备技术开发及其应用</t>
  </si>
  <si>
    <t>陈颖怡</t>
  </si>
  <si>
    <t>李怡芳,吴燕萍</t>
  </si>
  <si>
    <t>202310559130X</t>
  </si>
  <si>
    <t>“烽火粤北”——“剧本杀+红旅”打造文化IP，赋能乡村振兴</t>
  </si>
  <si>
    <t>甘园园</t>
  </si>
  <si>
    <t>陈毅平</t>
  </si>
  <si>
    <t>202310559131X</t>
  </si>
  <si>
    <t>“明舆”智库型全媒体——在AI中读懂世界和中国</t>
  </si>
  <si>
    <t>张炜桐</t>
  </si>
  <si>
    <t>鞠海龙,林恺铖</t>
  </si>
  <si>
    <t>202310559132X</t>
  </si>
  <si>
    <t>百里挑“医”——数字中医多功能理疗仪</t>
  </si>
  <si>
    <t>宣楚琪</t>
  </si>
  <si>
    <t>严冬松</t>
  </si>
  <si>
    <t>202310559133X</t>
  </si>
  <si>
    <t>卓芯科技——刷“芯”癌症检验新高度</t>
  </si>
  <si>
    <t>陈耀文</t>
  </si>
  <si>
    <t>彭海珍,吴菁</t>
  </si>
  <si>
    <t>202310559134X</t>
  </si>
  <si>
    <t>乐在淇中——“多主题+”民宿旅游项目</t>
  </si>
  <si>
    <t>卓楚彬</t>
  </si>
  <si>
    <t>王文峰</t>
  </si>
  <si>
    <t>202310559135X</t>
  </si>
  <si>
    <t>垃圾渗滤液全量化处理新技术应用</t>
  </si>
  <si>
    <t>梁向兴</t>
  </si>
  <si>
    <t>陆钢</t>
  </si>
  <si>
    <t>202310559136X</t>
  </si>
  <si>
    <t>“PHOCUS”——基于图片点选的数智化旅游推荐系统</t>
  </si>
  <si>
    <t>苏甜</t>
  </si>
  <si>
    <t>郑天翔</t>
  </si>
  <si>
    <t>202310559137X</t>
  </si>
  <si>
    <t>“园”宇宙META PARK——国家文化公园交互平台开发</t>
  </si>
  <si>
    <t>陈怡</t>
  </si>
  <si>
    <t>章牧</t>
  </si>
  <si>
    <t>202310559138X</t>
  </si>
  <si>
    <t>氢洁时代——国产高性价比PtCo催化剂供应商</t>
  </si>
  <si>
    <t>重点支持领域项目</t>
  </si>
  <si>
    <t>李文轩</t>
  </si>
  <si>
    <t>孟辉</t>
  </si>
  <si>
    <t>202310559139X</t>
  </si>
  <si>
    <t>“偶”遇红楼——潮玩碰撞经典，擦出南派布袋戏“再生”火花</t>
  </si>
  <si>
    <t>夏中华</t>
  </si>
  <si>
    <t>李亦非</t>
  </si>
  <si>
    <t>202310559140X</t>
  </si>
  <si>
    <t>修“肤”因子——干细胞外分泌蛋白促进深度烧伤皮肤创面愈合</t>
  </si>
  <si>
    <t>陈雪梅</t>
  </si>
  <si>
    <t>武征,张建华</t>
  </si>
  <si>
    <t>202310559141X</t>
  </si>
  <si>
    <t>小海豚游泳培训营</t>
  </si>
  <si>
    <t>黎文聪</t>
  </si>
  <si>
    <t>体育学院</t>
  </si>
  <si>
    <t>马祥房</t>
  </si>
  <si>
    <t>202310559142X</t>
  </si>
  <si>
    <t>全媒体国际传播项目：真探工作室（TRUTH SEEKER）</t>
  </si>
  <si>
    <t>孙永乐</t>
  </si>
  <si>
    <t>罗昕,蔡心仪</t>
  </si>
  <si>
    <t>202310559143X</t>
  </si>
  <si>
    <t>粤港澳大湾区创业青年实录</t>
  </si>
  <si>
    <t>石苗</t>
  </si>
  <si>
    <r>
      <rPr>
        <sz val="11"/>
        <rFont val="宋体"/>
        <charset val="134"/>
        <scheme val="minor"/>
      </rPr>
      <t>何清文,张建敏</t>
    </r>
  </si>
  <si>
    <t>创业学院</t>
  </si>
  <si>
    <t>202310559144X</t>
  </si>
  <si>
    <t>TCM湾区医声——赋予粤港澳大湾区中医药文化数字生命的解决方案</t>
  </si>
  <si>
    <t>梁家铭</t>
  </si>
  <si>
    <t>王媛,黄俊卿</t>
  </si>
  <si>
    <t>202310559145X</t>
  </si>
  <si>
    <t>“匠心巧手浣云纱”----香云纱文化推广“文旅+实景”沉浸式剧本杀游戏设计</t>
  </si>
  <si>
    <t>侯欣延</t>
  </si>
  <si>
    <t>胡矗明</t>
  </si>
  <si>
    <t>202310559146X</t>
  </si>
  <si>
    <t>“小篆传”——基于AR交互式技术的小篆文创定制平台</t>
  </si>
  <si>
    <t>王丹霖</t>
  </si>
  <si>
    <t>成达建,任姗</t>
  </si>
  <si>
    <t>202310559147X</t>
  </si>
  <si>
    <t xml:space="preserve">Rabbit智能割草机器人——庭院草坪管理的新科技赋能者 </t>
  </si>
  <si>
    <t>唐旋</t>
  </si>
  <si>
    <t>王小良</t>
  </si>
  <si>
    <t>202310559148S</t>
  </si>
  <si>
    <t>深度感知综合药物计算平台</t>
  </si>
  <si>
    <t>创业实践项目</t>
  </si>
  <si>
    <t>劉天悅</t>
  </si>
  <si>
    <t>洪莹,周洋</t>
  </si>
  <si>
    <t>202310559149S</t>
  </si>
  <si>
    <t>潮茶智创——助力茶乡产业振兴</t>
  </si>
  <si>
    <t>林依慧</t>
  </si>
  <si>
    <t>李春</t>
  </si>
  <si>
    <t>202310559150S</t>
  </si>
  <si>
    <t>微创手术烟雾健康风险评价与一次性净化产品应用</t>
  </si>
  <si>
    <t>刘思洋</t>
  </si>
  <si>
    <t>杨华,谢小鹏</t>
  </si>
  <si>
    <t>S202310559001</t>
  </si>
  <si>
    <t>基于计算机视觉的雨雾天气下自动驾驶场景分析</t>
  </si>
  <si>
    <t>朱琳徽</t>
  </si>
  <si>
    <t>李展</t>
  </si>
  <si>
    <t>S202310559002</t>
  </si>
  <si>
    <t>面向柔性穿戴设备的光纤气体传感器</t>
  </si>
  <si>
    <t>瞿鹏宇</t>
  </si>
  <si>
    <t>郑书培</t>
  </si>
  <si>
    <t>多能采集自驱动智能可穿戴脉搏监测传感器</t>
  </si>
  <si>
    <t>陈颖仪</t>
  </si>
  <si>
    <t>杨希娅</t>
  </si>
  <si>
    <t>S202310559004</t>
  </si>
  <si>
    <t>3D散射相位成像相机</t>
  </si>
  <si>
    <t>梁全义</t>
  </si>
  <si>
    <t>黄波</t>
  </si>
  <si>
    <t>S202310559005</t>
  </si>
  <si>
    <t xml:space="preserve"> 枸杞多糖通过自噬调控镉损伤BMSCs成骨分化的机制研究</t>
  </si>
  <si>
    <t>陈思焮</t>
  </si>
  <si>
    <t>朱晓峰</t>
  </si>
  <si>
    <t xml:space="preserve">基于临床大数据研发抑郁症干预前辅助诊断技术与试剂盒 </t>
  </si>
  <si>
    <t xml:space="preserve">一般项目 </t>
  </si>
  <si>
    <t>傅睿洋</t>
  </si>
  <si>
    <t xml:space="preserve"> 基础医学与公共卫生学院</t>
  </si>
  <si>
    <t>胡怡</t>
  </si>
  <si>
    <t>S202310559007</t>
  </si>
  <si>
    <t>面向防振保鲜的水果呼吸速率模型及其气调包装应用</t>
  </si>
  <si>
    <t>鲁瑶</t>
  </si>
  <si>
    <t>杨松平</t>
  </si>
  <si>
    <t>S202310559008</t>
  </si>
  <si>
    <t>电信诈骗犯罪的演化和治理——基于个人信息保护立法背景下中外对策比较</t>
  </si>
  <si>
    <t>彭与格</t>
  </si>
  <si>
    <t>胡陆生</t>
  </si>
  <si>
    <t>S202310559009</t>
  </si>
  <si>
    <t>著作权集体管理适用于非会员作品的必要性及模式选择</t>
  </si>
  <si>
    <t>吴海瑜</t>
  </si>
  <si>
    <t>戴哲</t>
  </si>
  <si>
    <t>S202310559010</t>
  </si>
  <si>
    <t>民法典视域下不可抗力与疫情变更适用问题——基于疫情下房屋租赁合同纠纷的实证分析</t>
  </si>
  <si>
    <t>方敬孜</t>
  </si>
  <si>
    <t>方赛迎</t>
  </si>
  <si>
    <t>S202310559011X</t>
  </si>
  <si>
    <t>“回灯”——关爱回流儿童公益平台</t>
  </si>
  <si>
    <t>林熙宁</t>
  </si>
  <si>
    <t>梁森,宋耀红</t>
  </si>
  <si>
    <t>S202310559012</t>
  </si>
  <si>
    <t>高校性骚扰的治理与救济——以广州地区高校为研究对象</t>
  </si>
  <si>
    <t>黄雅钰</t>
  </si>
  <si>
    <t>沈太霞</t>
  </si>
  <si>
    <t>S202310559013</t>
  </si>
  <si>
    <t>股份回购型对赌协议合同性质解析及可履行性问题探究</t>
  </si>
  <si>
    <t>吴佳怡</t>
  </si>
  <si>
    <t>汤文平</t>
  </si>
  <si>
    <t>S202310559014</t>
  </si>
  <si>
    <t>国际传播学视角下面向“乙类乙管”新时期的中美宣传策略——基于语料库的分析</t>
  </si>
  <si>
    <t>杨婧</t>
  </si>
  <si>
    <t>胡文芝</t>
  </si>
  <si>
    <t>S202310559015</t>
  </si>
  <si>
    <t>谣言二次传播中用户状态的语言特征研究 ——以新浪微博有关新冠疫情的谣言为例</t>
  </si>
  <si>
    <t>王希彤</t>
  </si>
  <si>
    <t>黄欣</t>
  </si>
  <si>
    <t>S202310559016</t>
  </si>
  <si>
    <t>“澡”回尊严：广州失能老人“洗澡自由”与上门助浴服务调查研究</t>
  </si>
  <si>
    <t>雷雯莉</t>
  </si>
  <si>
    <t>周坚</t>
  </si>
  <si>
    <t>S202310559017</t>
  </si>
  <si>
    <t>去家庭化还是再家庭化？ ——养育社会支持对生育意愿的影响研究</t>
  </si>
  <si>
    <t>梁斯雅</t>
  </si>
  <si>
    <t>祝哲</t>
  </si>
  <si>
    <t>S202310559018</t>
  </si>
  <si>
    <t>公共安全宣教服务供给中的企业参与及行动逻辑——基于多案例的实证研究</t>
  </si>
  <si>
    <t>陈思洁</t>
  </si>
  <si>
    <t>张美莲</t>
  </si>
  <si>
    <t>S202310559019</t>
  </si>
  <si>
    <t>“对症下药”——以紫云英本地化种植构建农业共享新平台</t>
  </si>
  <si>
    <t>张汇汶</t>
  </si>
  <si>
    <t>郭君</t>
  </si>
  <si>
    <t>S202310559020</t>
  </si>
  <si>
    <t>环保许可、自洽和可持续产品偏好：道德认同的调节作用</t>
  </si>
  <si>
    <t>何依默</t>
  </si>
  <si>
    <t>黄赞</t>
  </si>
  <si>
    <t>S202310559021</t>
  </si>
  <si>
    <t>绿色债券行业溢出效应研究——基于融资成本角度</t>
  </si>
  <si>
    <t>吴子桦</t>
  </si>
  <si>
    <t>谭有超</t>
  </si>
  <si>
    <t>S202310559022</t>
  </si>
  <si>
    <t>绿色化能反哺新一代信息技术应用么？——来自“碳排放权交易试点”视角的经验证据</t>
  </si>
  <si>
    <t>彭厚程</t>
  </si>
  <si>
    <t>杨德明</t>
  </si>
  <si>
    <t>S202310559023</t>
  </si>
  <si>
    <t>数字经济下在线劳动平台基于算法的工作游戏化对零工工作幸福感的双路径影响机制：基于“认知-情感”视角</t>
  </si>
  <si>
    <t>李方君</t>
  </si>
  <si>
    <t>S202310559024</t>
  </si>
  <si>
    <t>追名又逐利：企业社会责任和财务绩效的动态循环</t>
  </si>
  <si>
    <t>何俊嘉</t>
  </si>
  <si>
    <t>王魁</t>
  </si>
  <si>
    <t>S202310559025</t>
  </si>
  <si>
    <t>控股股东股权质押对企业营销短视管理的影响——委托代理理论视角</t>
  </si>
  <si>
    <t>洪杰泓</t>
  </si>
  <si>
    <t>刘莎莎</t>
  </si>
  <si>
    <t>S202310559026</t>
  </si>
  <si>
    <t>共享经济下平台商家在线响应服务质量与消费者购买意愿研究</t>
  </si>
  <si>
    <t>赵恒辉</t>
  </si>
  <si>
    <t>文彤</t>
  </si>
  <si>
    <t>S202310559027</t>
  </si>
  <si>
    <t>元宇宙营销：数字经济时代的“5I”新视角分析</t>
  </si>
  <si>
    <t>李彬瑜</t>
  </si>
  <si>
    <t>刘红艳</t>
  </si>
  <si>
    <t>S202310559028</t>
  </si>
  <si>
    <t>互联网时代下，非物质文化遗产如何传承发展、重获新生 ——以香文化为例</t>
  </si>
  <si>
    <t>李金岩</t>
  </si>
  <si>
    <t>齐珺</t>
  </si>
  <si>
    <t>S202310559029</t>
  </si>
  <si>
    <r>
      <rPr>
        <sz val="11"/>
        <rFont val="宋体"/>
        <charset val="134"/>
        <scheme val="major"/>
      </rPr>
      <t>二维WS</t>
    </r>
    <r>
      <rPr>
        <vertAlign val="subscript"/>
        <sz val="11"/>
        <rFont val="宋体"/>
        <charset val="134"/>
        <scheme val="major"/>
      </rPr>
      <t>2</t>
    </r>
    <r>
      <rPr>
        <sz val="11"/>
        <rFont val="宋体"/>
        <charset val="134"/>
        <scheme val="major"/>
      </rPr>
      <t>阵列化的制备及其光电探测性能的研究</t>
    </r>
  </si>
  <si>
    <t>许泰生</t>
  </si>
  <si>
    <t>杜纯</t>
  </si>
  <si>
    <t>S202310559030</t>
  </si>
  <si>
    <t>DMD全息扫描光纤端面微光学器件3D打印技术</t>
  </si>
  <si>
    <t>黄期琪</t>
  </si>
  <si>
    <t>曹耀宇</t>
  </si>
  <si>
    <t>S202310559031</t>
  </si>
  <si>
    <t>MOF单颗粒光学微腔离子传感器研究</t>
  </si>
  <si>
    <t>邓锴煜</t>
  </si>
  <si>
    <t>孙立朋</t>
  </si>
  <si>
    <t>S202310559032</t>
  </si>
  <si>
    <t>面向肿瘤微环境在体监测的光纤传感器</t>
  </si>
  <si>
    <t>袁子裕</t>
  </si>
  <si>
    <t>冉洋</t>
  </si>
  <si>
    <t>S202310559033</t>
  </si>
  <si>
    <t>互联网视域下东盟国家关于台湾问题的舆情演化规律及情感倾向实证研究 ——以2020-2023年泰国网络平台与社交媒体涉台舆情为例</t>
  </si>
  <si>
    <t>刘景荣</t>
  </si>
  <si>
    <t>陈建荣</t>
  </si>
  <si>
    <t>S202310559034</t>
  </si>
  <si>
    <t>政党外交视域下的中国—东盟关系：机制、经验与前景</t>
  </si>
  <si>
    <t>陈露娴</t>
  </si>
  <si>
    <t>董贺</t>
  </si>
  <si>
    <t>S202310559035</t>
  </si>
  <si>
    <t>中国-东盟数字经济合作现状、挑战与对策</t>
  </si>
  <si>
    <t>马天俣</t>
  </si>
  <si>
    <t>江靓</t>
  </si>
  <si>
    <t>S202310559036</t>
  </si>
  <si>
    <t>赋能“侨乡文化”，铸牢海外华裔新生代中华民族共同体意识——基于汕头侨乡的调研</t>
  </si>
  <si>
    <t>黄雨欣</t>
  </si>
  <si>
    <t>文峰</t>
  </si>
  <si>
    <t>S202310559037</t>
  </si>
  <si>
    <t>基于超声波的锂电池无损检测与安全预警系统研究</t>
  </si>
  <si>
    <t>林钊洪</t>
  </si>
  <si>
    <t>谢勇君</t>
  </si>
  <si>
    <t>S202310559038</t>
  </si>
  <si>
    <t>“乘风破浪 助力远航”——针对航道巡检任务的无人船通用系统开发</t>
  </si>
  <si>
    <t>陆智强</t>
  </si>
  <si>
    <t>张建芬,李伟华</t>
  </si>
  <si>
    <t>蓝色能源新“膜”法</t>
  </si>
  <si>
    <t>周俊豪</t>
  </si>
  <si>
    <t>尚文涛</t>
  </si>
  <si>
    <t>S202310559040</t>
  </si>
  <si>
    <t>基于圆台型磁结构的恒输出无人机无线充电系统研究</t>
  </si>
  <si>
    <t>张栩</t>
  </si>
  <si>
    <t>周曙</t>
  </si>
  <si>
    <t>S202310559041</t>
  </si>
  <si>
    <t>共商共建共享目标下企业双元社会责任的动因路径研究</t>
  </si>
  <si>
    <t>杨泽</t>
  </si>
  <si>
    <t>雷燕燕</t>
  </si>
  <si>
    <t>S202310559042</t>
  </si>
  <si>
    <t>绿色发展目标下基于政府-企业-社会的全链式绿色创新研究</t>
  </si>
  <si>
    <t>韩冰雪</t>
  </si>
  <si>
    <t>王玉</t>
  </si>
  <si>
    <t>S202310559043</t>
  </si>
  <si>
    <t>数字化转型视阈下“专精特新”企业双元均衡创新</t>
  </si>
  <si>
    <t>马硕</t>
  </si>
  <si>
    <t>夏芸</t>
  </si>
  <si>
    <t>S202310559044</t>
  </si>
  <si>
    <t>新能源汽车产业引导基金的投后管理建设——基于价值生态系统视角</t>
  </si>
  <si>
    <t>关培锋</t>
  </si>
  <si>
    <t>陶晓慧</t>
  </si>
  <si>
    <t>S202310559045</t>
  </si>
  <si>
    <t>数字技术赋能石化企业高质量发展</t>
  </si>
  <si>
    <t>王语萌</t>
  </si>
  <si>
    <t>刘静岩</t>
  </si>
  <si>
    <t>S202310559046</t>
  </si>
  <si>
    <t xml:space="preserve"> “良性互动”抑或是“盲目从众”企业数字化转型对绿色创新的影响——基于同群效应的研究</t>
  </si>
  <si>
    <t>周佳仪</t>
  </si>
  <si>
    <t>钟拥军</t>
  </si>
  <si>
    <t>S202310559047</t>
  </si>
  <si>
    <t>“寰烁照心海”——数字心理健康产品的市场现状与与推广策略调查研究</t>
  </si>
  <si>
    <t>郭梓妍</t>
  </si>
  <si>
    <t>王胜</t>
  </si>
  <si>
    <t>S202310559048</t>
  </si>
  <si>
    <t>画龙何须点睛：人机协作背景下机器人拟人化对员工行为双刃剑影响效应研究</t>
  </si>
  <si>
    <t>陈楚夫</t>
  </si>
  <si>
    <t>苏晓艳</t>
  </si>
  <si>
    <t>S202310559049X</t>
  </si>
  <si>
    <t>“云裳”沉浸式民族文化旅游小程序-以云南为试点地区</t>
  </si>
  <si>
    <t>田雪瀛</t>
  </si>
  <si>
    <t>骆紫薇</t>
  </si>
  <si>
    <t>S202310559050</t>
  </si>
  <si>
    <t>“金政合璧”数字化背景下依托政务平台助推普惠金融发展路径研究</t>
  </si>
  <si>
    <t>钟松威</t>
  </si>
  <si>
    <t>陈鹏</t>
  </si>
  <si>
    <t>S202310559051</t>
  </si>
  <si>
    <t>β-环糊精-槲皮素-甘油二酯皮克林乳液氧化稳定性的硏究</t>
  </si>
  <si>
    <t>洪晓婷</t>
  </si>
  <si>
    <t>卢旋旋</t>
  </si>
  <si>
    <t>低聚果糖丁酸酯的分级和发酵特性评价</t>
  </si>
  <si>
    <t>李依侬</t>
  </si>
  <si>
    <t>田灵敏</t>
  </si>
  <si>
    <t>S202310559053</t>
  </si>
  <si>
    <t>基于异构迁移学习的新用户推荐系统技术研究</t>
  </si>
  <si>
    <t>吴妍欣</t>
  </si>
  <si>
    <t>吴汉瑞</t>
  </si>
  <si>
    <t>S202310559054</t>
  </si>
  <si>
    <t>前所“微”有—一种基于FERT效应研究PLGA微球释药机制的创新方法</t>
  </si>
  <si>
    <t>韩炅明</t>
  </si>
  <si>
    <t>胡平</t>
  </si>
  <si>
    <t>S202310559055</t>
  </si>
  <si>
    <t>调控ANLN异构体的反义核酸的设计和活性评价</t>
  </si>
  <si>
    <t>缪颖爽</t>
  </si>
  <si>
    <t>王峰</t>
  </si>
  <si>
    <t>S202310559056</t>
  </si>
  <si>
    <t>基于用户体验测量的陪伴型聊天机器人——以Glow为例</t>
  </si>
  <si>
    <t>马恒</t>
  </si>
  <si>
    <t>崔小妮,易余胤</t>
  </si>
  <si>
    <t>远程心脏康复动感单车的开发——废旧共享单车的再利用</t>
  </si>
  <si>
    <t>黄紫妍</t>
  </si>
  <si>
    <t>明伟杰,陈燕雅</t>
  </si>
  <si>
    <t>S202310559058</t>
  </si>
  <si>
    <t>后疫情时代大、中学生灾难应对教育游戏的开发与探索</t>
  </si>
  <si>
    <t>陈祖敏</t>
  </si>
  <si>
    <t>梁荫基,林琛莅</t>
  </si>
  <si>
    <t>S202310559059</t>
  </si>
  <si>
    <t>“新知中文”APP：新闻辅助二语者汉语学习应用程序设计</t>
  </si>
  <si>
    <t>王俊雄</t>
  </si>
  <si>
    <t>张礼</t>
  </si>
  <si>
    <t>S202310559060</t>
  </si>
  <si>
    <t>“乡伴语行，共话一家”——乡村振兴视角下的汉语语言能力综合提升智能APP平台开发与应用推广</t>
  </si>
  <si>
    <t>叶潸</t>
  </si>
  <si>
    <t>苏宝华</t>
  </si>
  <si>
    <t>S202310559061</t>
  </si>
  <si>
    <t>传统农业文明方言词汇图典与数字化呈现设计——以广州增城粤方言为例</t>
  </si>
  <si>
    <t>党志璇</t>
  </si>
  <si>
    <t>李计伟</t>
  </si>
  <si>
    <t>S202310559062</t>
  </si>
  <si>
    <t>水凝胶灵敏肌电检测与运动训练分析</t>
  </si>
  <si>
    <t>冼嘉宝</t>
  </si>
  <si>
    <t>李风煜</t>
  </si>
  <si>
    <t>S202310559063</t>
  </si>
  <si>
    <t>海水提铀用环三核配合物基多孔材料的设计合成</t>
  </si>
  <si>
    <t>李彦杰</t>
  </si>
  <si>
    <t>宁国宏</t>
  </si>
  <si>
    <t>S202310559064</t>
  </si>
  <si>
    <t>一种重组人源化胶原的复合壳聚糖抗菌敷料的研制</t>
  </si>
  <si>
    <t>郭宝荣</t>
  </si>
  <si>
    <t>李红</t>
  </si>
  <si>
    <t>高集成度、可定制微型超级电容器的超快激光加工方法研究</t>
  </si>
  <si>
    <t>施顶</t>
  </si>
  <si>
    <t>陈兴宽</t>
  </si>
  <si>
    <t>S202310559066</t>
  </si>
  <si>
    <t>双波长操控微机器人构筑及应用</t>
  </si>
  <si>
    <t>刘百曜</t>
  </si>
  <si>
    <t>王吉壮</t>
  </si>
  <si>
    <t>S202310559067</t>
  </si>
  <si>
    <t>铋/氧(硫,硒)化铋基组装体的结构创制与储钾机制的研究</t>
  </si>
  <si>
    <t>唐洋洋</t>
  </si>
  <si>
    <t>李宏岩</t>
  </si>
  <si>
    <t>S202310559068</t>
  </si>
  <si>
    <t>大学生群体PPCPs化学品暴露风险-以硅胶手环为被动采样器</t>
  </si>
  <si>
    <t>王浩</t>
  </si>
  <si>
    <t>吴凡,孟佩佩</t>
  </si>
  <si>
    <t>粤港澳大湾区近海水环境中典型有机磷阻燃剂的生态风险评估</t>
  </si>
  <si>
    <t>黄锟漾</t>
  </si>
  <si>
    <t>李慧珍</t>
  </si>
  <si>
    <t>S202310559070</t>
  </si>
  <si>
    <t>粤港澳大湾区水系化学组成时空变化特征研究</t>
  </si>
  <si>
    <t>陈俱新</t>
  </si>
  <si>
    <t>王俊锋</t>
  </si>
  <si>
    <t>S202310559071</t>
  </si>
  <si>
    <t>探究生物炭对城市排水管网排放温室气体的影响</t>
  </si>
  <si>
    <t>王俊豪</t>
  </si>
  <si>
    <t>曹刚,潘涌璋</t>
  </si>
  <si>
    <t>S202310559072</t>
  </si>
  <si>
    <t>芦荟透明质酸基因水凝胶的开发与基因递送的应用</t>
  </si>
  <si>
    <t>李良涛</t>
  </si>
  <si>
    <t>曾明</t>
  </si>
  <si>
    <t>S202310559073X</t>
  </si>
  <si>
    <t>“橙象急救”——城中村与乡村急救科普公益项目</t>
  </si>
  <si>
    <t>蒋炟豪</t>
  </si>
  <si>
    <t>汪志刚</t>
  </si>
  <si>
    <t>短链脂肪酸预防围产期抑郁症的疗效观察及对小胶质细胞 TLR4/NF-κB 通路影响的机理研究</t>
  </si>
  <si>
    <t>孙莹</t>
  </si>
  <si>
    <t>罗惠娟</t>
  </si>
  <si>
    <t>S202310559075</t>
  </si>
  <si>
    <t>Cho-DNA/RNA异源双链寡聚核苷酸通过沉默α-Synuclein表达改善小鼠帕金森样症状</t>
  </si>
  <si>
    <t>丁一如</t>
  </si>
  <si>
    <t>张继春,林嵩</t>
  </si>
  <si>
    <t>S202310559076</t>
  </si>
  <si>
    <t>针对COVID-19病毒的通用型ACE2-CAR-γδT细胞的研发</t>
  </si>
  <si>
    <t>郑臻祥</t>
  </si>
  <si>
    <t>陈万群</t>
  </si>
  <si>
    <t>S202310559077</t>
  </si>
  <si>
    <t>大气污染物复合暴露对围孕期育龄女性生殖功能的影响及潜在风险暴露窗口</t>
  </si>
  <si>
    <t>黄光桐</t>
  </si>
  <si>
    <t>杨盼</t>
  </si>
  <si>
    <t>S202310559078</t>
  </si>
  <si>
    <t>靶向GPX4提高慢性粒细胞白血病对TKI治疗的敏感性</t>
  </si>
  <si>
    <t>邱康洁</t>
  </si>
  <si>
    <t>曾成武</t>
  </si>
  <si>
    <t>S202310559079</t>
  </si>
  <si>
    <t>PV 神经元去抑制锥体神经元调控母婴分离小鼠社交功能障碍的机制研究</t>
  </si>
  <si>
    <t>陈鑫</t>
  </si>
  <si>
    <t>于光印,郭国庆</t>
  </si>
  <si>
    <t>利用上转化纳米材料构建翼状胬肉动物模型</t>
  </si>
  <si>
    <t>李玉婷</t>
  </si>
  <si>
    <t>潘红卫</t>
  </si>
  <si>
    <t>S202310559081</t>
  </si>
  <si>
    <t>靶向抑制NRF2增强BCL-2抑制剂抗AML的分子机制研究</t>
  </si>
  <si>
    <t>王艳</t>
  </si>
  <si>
    <t>徐玲,余锡宝</t>
  </si>
  <si>
    <t>S202310559082</t>
  </si>
  <si>
    <t>乳腺癌诱发肿瘤氧化应激导致卵巢功能下降的机制研究</t>
  </si>
  <si>
    <t>杨光</t>
  </si>
  <si>
    <t>李平</t>
  </si>
  <si>
    <t>S202310559083</t>
  </si>
  <si>
    <t>基于混杂因子分析与改进GA-ARIMA-BP 算法的事前防返贫动态监测机制</t>
  </si>
  <si>
    <t>李泽言</t>
  </si>
  <si>
    <t>王春超</t>
  </si>
  <si>
    <t>S202310559084</t>
  </si>
  <si>
    <t>基于位置编码和统计算法的中文GPT生成文本检测器</t>
  </si>
  <si>
    <t>吴家逸</t>
  </si>
  <si>
    <t>何腾蛟</t>
  </si>
  <si>
    <t>“让故事动起来”--基于T2V技术的儿童可视化教育平台</t>
  </si>
  <si>
    <t>郭启荣</t>
  </si>
  <si>
    <t>龚文勇</t>
  </si>
  <si>
    <t>S202310559086</t>
  </si>
  <si>
    <t>突发公共事件下粤港澳大湾区应急语言服务发展现状及对策研究</t>
  </si>
  <si>
    <t>赖嘉怡</t>
  </si>
  <si>
    <t>罗靖</t>
  </si>
  <si>
    <t>S202310559087</t>
  </si>
  <si>
    <t>馆校协同育人下侨生传承传播文化的研究——以岭南中医药文化为例</t>
  </si>
  <si>
    <t>张天仪</t>
  </si>
  <si>
    <t>李舟</t>
  </si>
  <si>
    <t>S202310559088</t>
  </si>
  <si>
    <t>“信息茧房”效应对大学生择业决策影响的研究--基于SOR理论</t>
  </si>
  <si>
    <t>惠薇尔</t>
  </si>
  <si>
    <t>温文华</t>
  </si>
  <si>
    <t>S202310559089</t>
  </si>
  <si>
    <t>不同群体研究生教育回报率的研究</t>
  </si>
  <si>
    <t>陈佩霓</t>
  </si>
  <si>
    <t>郑筱婷</t>
  </si>
  <si>
    <t>产业经济研究院</t>
  </si>
  <si>
    <t>S202310559090</t>
  </si>
  <si>
    <t>数字经济能否助推城市绿色创新“量质齐升”——基于“宽带中国”战略的准自然实验</t>
  </si>
  <si>
    <t>黄保辉</t>
  </si>
  <si>
    <t>张萃</t>
  </si>
  <si>
    <t>S202310559091</t>
  </si>
  <si>
    <t>“半师半友半知己，共评共改共革新” ——广州市高校师生互评现状、困境及成因调查研究</t>
  </si>
  <si>
    <t>刘卓林</t>
  </si>
  <si>
    <t>陈文静</t>
  </si>
  <si>
    <t>S202310559092</t>
  </si>
  <si>
    <t>“不要为明天而忧虑”——广州市高校学生的忧虑现状、成因和影响调查</t>
  </si>
  <si>
    <t>王麒智</t>
  </si>
  <si>
    <t>林少萍</t>
  </si>
  <si>
    <t>S202310559093</t>
  </si>
  <si>
    <t>数字普惠金融对乡村振兴影响研究——基于农村人力资源和信贷约束视角</t>
  </si>
  <si>
    <t>陈凯琳</t>
  </si>
  <si>
    <t>李丽芳</t>
  </si>
  <si>
    <t>S202310559094</t>
  </si>
  <si>
    <t>“工作—家庭”视角下职工对延迟退休政策支持度的影响因素调查</t>
  </si>
  <si>
    <t>焦点</t>
  </si>
  <si>
    <t>姜云卢</t>
  </si>
  <si>
    <t>S202310559095</t>
  </si>
  <si>
    <t>破解延迟退休影响下的生育难题 ——普惠性幼托服务替代隔代抚养的调查研究</t>
  </si>
  <si>
    <t>裴馨悦</t>
  </si>
  <si>
    <t>陆超云</t>
  </si>
  <si>
    <t>S202310559096</t>
  </si>
  <si>
    <t>广式茶点消费情况及影响因素的调查分析--基于广州市调研数据</t>
  </si>
  <si>
    <t>梁少珊</t>
  </si>
  <si>
    <t>伍业锋</t>
  </si>
  <si>
    <t>S202310559097</t>
  </si>
  <si>
    <t>极端温度对我国股市的影响</t>
  </si>
  <si>
    <t>林健</t>
  </si>
  <si>
    <t>王玮</t>
  </si>
  <si>
    <t>S202310559098</t>
  </si>
  <si>
    <t>“寻临薪因，求兼职盾”：零工经济下大学生兼职的动机与权益保障 ——以广州市大学生为例</t>
  </si>
  <si>
    <t>谭沛瑜</t>
  </si>
  <si>
    <t>张方方</t>
  </si>
  <si>
    <t>S202310559099</t>
  </si>
  <si>
    <t>“双碳”与“减污降碳”双目标下环境保护税的碳减排效应：基于上市企业的实证分析</t>
  </si>
  <si>
    <t>贾思琦</t>
  </si>
  <si>
    <t>杨玉萍</t>
  </si>
  <si>
    <t>S202310559100</t>
  </si>
  <si>
    <t>借银行东隅，享幸福桑榆——广州市居民对“时间银行”互助养老模式的参与意愿及影响因素调查研究</t>
  </si>
  <si>
    <t>李晓琪</t>
  </si>
  <si>
    <t>叶柳儿</t>
  </si>
  <si>
    <t>S202310559101</t>
  </si>
  <si>
    <t>土地指标调剂如何影响城乡收入差距？——基于建设用地指标跨省域调剂政策的分析</t>
  </si>
  <si>
    <t>王诣微</t>
  </si>
  <si>
    <t>薄诗雨</t>
  </si>
  <si>
    <t>S202310559102</t>
  </si>
  <si>
    <t>“助推器”还是“绊脚石”：数字技术对“老漂族”融入城市的影响</t>
  </si>
  <si>
    <t>蒋林池</t>
  </si>
  <si>
    <t>陈思宇</t>
  </si>
  <si>
    <t>牙移动疼痛中DNA甲基转移酶作用的实验研究</t>
  </si>
  <si>
    <t>雷家奕</t>
  </si>
  <si>
    <t>吕佳虹</t>
  </si>
  <si>
    <t>Eu-PB 纳米酶基多功能温敏水凝胶敷料构建及促糖尿病难愈创面修复研究</t>
  </si>
  <si>
    <t>马文涵</t>
  </si>
  <si>
    <t>石海山</t>
  </si>
  <si>
    <t>S202310559105</t>
  </si>
  <si>
    <t>妊娠期女性的牙周现状调查及分析</t>
  </si>
  <si>
    <t>刘盼佳</t>
  </si>
  <si>
    <t>李泽键</t>
  </si>
  <si>
    <t>低水平能量激光治疗促进正畸牙移动过程中的成骨作用</t>
  </si>
  <si>
    <t>王俐雯</t>
  </si>
  <si>
    <t>阮亚茹</t>
  </si>
  <si>
    <t>S202310559107</t>
  </si>
  <si>
    <t>新型颗粒/纳米纤维素基皮克林气凝胶的创制</t>
  </si>
  <si>
    <t>刘祺</t>
  </si>
  <si>
    <t>仇超颖</t>
  </si>
  <si>
    <t>鲜果中5-羟甲基糠醛（HMF）抑制剂的研究</t>
  </si>
  <si>
    <t>梁裕锋</t>
  </si>
  <si>
    <t>欧隽滢</t>
  </si>
  <si>
    <t>S202310559109</t>
  </si>
  <si>
    <t>功能性淀粉分子结构调控指导低GI食品研发应用的研究</t>
  </si>
  <si>
    <t>李國豪</t>
  </si>
  <si>
    <t>余稳稳</t>
  </si>
  <si>
    <t>S202310559110</t>
  </si>
  <si>
    <t>RAA-CRIPSR法快速检测鱼类新型致病链球菌的技术开发</t>
  </si>
  <si>
    <t>赵希</t>
  </si>
  <si>
    <t>李丽丽</t>
  </si>
  <si>
    <t>S202310559111</t>
  </si>
  <si>
    <t>含 CoS 负极中醚类电解质储钾中的性能增强机理研究</t>
  </si>
  <si>
    <t>郝欣怡</t>
  </si>
  <si>
    <t>麦文杰</t>
  </si>
  <si>
    <t>S202310559112</t>
  </si>
  <si>
    <t>超高静压脱除花胶中的重金属及胶原蛋白功能影响的研究</t>
  </si>
  <si>
    <t>郑杰曦</t>
  </si>
  <si>
    <t>王超</t>
  </si>
  <si>
    <t>S202310559113</t>
  </si>
  <si>
    <t>新时代数字中国建设战略背景下大学官方媒体平台网络思政育人模式创新——以暨南大学沉浸式校史互动游戏《真如1927》为例</t>
  </si>
  <si>
    <t>刘杨</t>
  </si>
  <si>
    <t>罗发龙,甘宇</t>
  </si>
  <si>
    <t>宣传部</t>
  </si>
  <si>
    <t>S202310559114</t>
  </si>
  <si>
    <t>老龄化社会下的乡村养老设施研究</t>
  </si>
  <si>
    <t>张明睿</t>
  </si>
  <si>
    <t>刘渌璐</t>
  </si>
  <si>
    <t>S202310559115</t>
  </si>
  <si>
    <t>基于大数据的智慧社区升级改造研究</t>
  </si>
  <si>
    <t>张竞方</t>
  </si>
  <si>
    <t>张艳玲</t>
  </si>
  <si>
    <t>S202310559116</t>
  </si>
  <si>
    <t>仿生柔性机械手的指端滑动接触力学行为研究</t>
  </si>
  <si>
    <t>周梓聪</t>
  </si>
  <si>
    <t>章杰</t>
  </si>
  <si>
    <t>S202310559117</t>
  </si>
  <si>
    <t>准确表征超高性能混凝土拉伸与压缩强度行为的新方法</t>
  </si>
  <si>
    <t>孙俊涛</t>
  </si>
  <si>
    <t>肖衡</t>
  </si>
  <si>
    <t>S202310559118</t>
  </si>
  <si>
    <t>基于压电材料的高精度控制执行器件的研究与设计</t>
  </si>
  <si>
    <t>张弘之</t>
  </si>
  <si>
    <t>张文华</t>
  </si>
  <si>
    <t>S202310559119</t>
  </si>
  <si>
    <t>高性能FRP管与纤维型SSC的界面疲劳试验研究</t>
  </si>
  <si>
    <t>王晨旭</t>
  </si>
  <si>
    <t>袁鸿</t>
  </si>
  <si>
    <t>S202310559120</t>
  </si>
  <si>
    <t>“疫”起听五音：大学生心理障碍五行音乐疗愈系统</t>
  </si>
  <si>
    <t>冯绮珊</t>
  </si>
  <si>
    <t>祝颖,武建华</t>
  </si>
  <si>
    <t>S202310559121</t>
  </si>
  <si>
    <t>五行音乐分类模型及在情志调理中的应用设计</t>
  </si>
  <si>
    <t>张宇彤</t>
  </si>
  <si>
    <t>朱蕴利,赵乘骥</t>
  </si>
  <si>
    <t>S202310559122</t>
  </si>
  <si>
    <t>粤港澳大湾区个人信息数据流动机制研究</t>
  </si>
  <si>
    <t>姜沁宜</t>
  </si>
  <si>
    <t>左常午</t>
  </si>
  <si>
    <t>S202310559123</t>
  </si>
  <si>
    <t>治疗二型糖尿病的新型舌下含服给药体系PACAP衍生多肽DBAYL-CSSR4研究</t>
  </si>
  <si>
    <t>陈梓聪</t>
  </si>
  <si>
    <t>马义</t>
  </si>
  <si>
    <t>S202310559124</t>
  </si>
  <si>
    <t>基因编辑癌细胞构建仿外泌体靶向囊泡：用于非小细胞肺癌的代谢免疫联合治疗</t>
  </si>
  <si>
    <t>丰卓</t>
  </si>
  <si>
    <t>周倩,陈良</t>
  </si>
  <si>
    <t>S202310559125</t>
  </si>
  <si>
    <t>可见光响应型抗菌凝胶的制备及性能研究</t>
  </si>
  <si>
    <t>李颖</t>
  </si>
  <si>
    <t>柯渔</t>
  </si>
  <si>
    <t>S202310559126</t>
  </si>
  <si>
    <t>“掌上识醛”——基于智能手机便携式液体中甲醛的检测平台</t>
  </si>
  <si>
    <t>姚瑜璇</t>
  </si>
  <si>
    <t>李楠</t>
  </si>
  <si>
    <t>S202310559127</t>
  </si>
  <si>
    <t>时空仿生性水凝胶增强干细胞分化以促进软骨修复</t>
  </si>
  <si>
    <t>林奕辰</t>
  </si>
  <si>
    <t>马栋</t>
  </si>
  <si>
    <t>S202310559128</t>
  </si>
  <si>
    <t>AP-1介导肝癌耐受FGFR4靶向治疗的机制研究</t>
  </si>
  <si>
    <t>刘荣湛</t>
  </si>
  <si>
    <t>陈小佳</t>
  </si>
  <si>
    <t>S202310559129</t>
  </si>
  <si>
    <t>高效降解PAEs根表链霉菌的筛选及其降解特性研究</t>
  </si>
  <si>
    <t>陈菲艺</t>
  </si>
  <si>
    <t>冯乃宪</t>
  </si>
  <si>
    <t>S202310559130</t>
  </si>
  <si>
    <t>青蒿琥酯联合多柔比星抗ABC型弥漫性大B细胞淋巴瘤及其机制研究</t>
  </si>
  <si>
    <t>张岚</t>
  </si>
  <si>
    <t>刘朗夏,刘小会</t>
  </si>
  <si>
    <t>S202310559131</t>
  </si>
  <si>
    <t>促脊髓损伤修复的可注射自修复导电透明质酸/聚吡咯水凝胶的研究</t>
  </si>
  <si>
    <t>钟耀尹</t>
  </si>
  <si>
    <t>汤顺清</t>
  </si>
  <si>
    <t>S202310559132</t>
  </si>
  <si>
    <t>锰掺杂碳酸钙作为智能化抗原递送系统通过吸附/解毒/负载溶血素一步法构建肺炎链球菌溶血素疫苗的研究</t>
  </si>
  <si>
    <t>孔璐瑶</t>
  </si>
  <si>
    <t>刘宗华</t>
  </si>
  <si>
    <t>S202310559133</t>
  </si>
  <si>
    <t>跨平台两栖动物交互检索系统与数字博物馆的构建</t>
  </si>
  <si>
    <t>梁杰贤</t>
  </si>
  <si>
    <t>黄柏炎,龚世平</t>
  </si>
  <si>
    <t>枝鞘藻高产虾青素的诱导策略与代谢规律</t>
  </si>
  <si>
    <t>孔洁琳</t>
  </si>
  <si>
    <t>张成武,高保燕</t>
  </si>
  <si>
    <t>S202310559135</t>
  </si>
  <si>
    <t>一种免标记split DNAzyme体系的HBV-miR-3快检系统的构建</t>
  </si>
  <si>
    <t>罗红炜</t>
  </si>
  <si>
    <t>王通</t>
  </si>
  <si>
    <t>基于设计下的健康信念模式（HBM）构建快递人群运动处方库研究</t>
  </si>
  <si>
    <t>赖昕豪</t>
  </si>
  <si>
    <t>覃飞</t>
  </si>
  <si>
    <t>S202310559137</t>
  </si>
  <si>
    <t>基于“理解当代中国”的虚拟仿真场景搭建——What happens in one minute in China</t>
  </si>
  <si>
    <t>周重言</t>
  </si>
  <si>
    <t>雍茜</t>
  </si>
  <si>
    <t>S202310559138</t>
  </si>
  <si>
    <t>外宣新闻中新时代中国乡村形象建构研究——基于语料库的新闻话语分析</t>
  </si>
  <si>
    <t>郑逸婷</t>
  </si>
  <si>
    <t>朱红强</t>
  </si>
  <si>
    <t>S202310559139</t>
  </si>
  <si>
    <t>基于语料库的外宣翻译策略研究——以“二十大”报告英、法译本为例</t>
  </si>
  <si>
    <t>郑晓婷</t>
  </si>
  <si>
    <t>梁瑞清,张琰</t>
  </si>
  <si>
    <t>S202310559140</t>
  </si>
  <si>
    <t>国际品牌广告的中英文语言选择对中国消费者的影响研究</t>
  </si>
  <si>
    <t>倪英涵</t>
  </si>
  <si>
    <t>程伟</t>
  </si>
  <si>
    <t>S202310559141</t>
  </si>
  <si>
    <t>高校小语种专业学生语言焦虑状况考察</t>
  </si>
  <si>
    <t>杨力腾</t>
  </si>
  <si>
    <t>董跞</t>
  </si>
  <si>
    <t>S202310559142</t>
  </si>
  <si>
    <t>基于语义分割网络的图像文本篡改检测</t>
  </si>
  <si>
    <t>陈佳韩</t>
  </si>
  <si>
    <t>夏志华</t>
  </si>
  <si>
    <t>S202310559143</t>
  </si>
  <si>
    <t>基于格的对抗量子攻击密码研究</t>
  </si>
  <si>
    <t>周海飞</t>
  </si>
  <si>
    <t>温金明</t>
  </si>
  <si>
    <t>S202310559144</t>
  </si>
  <si>
    <t>广州木本植物的淀粉粒形态分析及其在岭南考古遗址中的应用</t>
  </si>
  <si>
    <t>李晓蝶</t>
  </si>
  <si>
    <t>李昭</t>
  </si>
  <si>
    <t>S202310559145</t>
  </si>
  <si>
    <t>“悦绣坊”——基于元宇宙VR技术下的循环式粤绣传播新平台研发</t>
  </si>
  <si>
    <t>陈雨茵</t>
  </si>
  <si>
    <t>程刚</t>
  </si>
  <si>
    <t>S202310559146</t>
  </si>
  <si>
    <t xml:space="preserve">教育数字化战略下粤港澳大湾区高校在线教学交互效果及提升策略研究 </t>
  </si>
  <si>
    <t>徐惠琪</t>
  </si>
  <si>
    <t>方惠</t>
  </si>
  <si>
    <t>S202310559147</t>
  </si>
  <si>
    <t>指墨奇遇——书法文物的新媒体之旅</t>
  </si>
  <si>
    <t>何小君</t>
  </si>
  <si>
    <t>刘倩</t>
  </si>
  <si>
    <t>S202310559148</t>
  </si>
  <si>
    <t>新媒体技术运用对红色文化博物馆传播效果的影响研究</t>
  </si>
  <si>
    <t>陆林芳</t>
  </si>
  <si>
    <t>嵇美云,黄雅兰</t>
  </si>
  <si>
    <t>S202310559149</t>
  </si>
  <si>
    <t>父爱如兰，花开四会——乡村振兴战略背景下农产品文化赋能的研究</t>
  </si>
  <si>
    <t>许璐</t>
  </si>
  <si>
    <t>陈致中</t>
  </si>
  <si>
    <t>S202310559150</t>
  </si>
  <si>
    <t>寓教于乐——儿童“剧本杀”财商教育现状及影响机制混合研究</t>
  </si>
  <si>
    <t>杨蕊嘉</t>
  </si>
  <si>
    <t>余苗</t>
  </si>
  <si>
    <t>S202310559151</t>
  </si>
  <si>
    <t>文化自信视域下传统“巡游”活动的传承价值探究——以“河田高景”为例</t>
  </si>
  <si>
    <t>郭妙珍</t>
  </si>
  <si>
    <t>朱磊</t>
  </si>
  <si>
    <t>S202310559152</t>
  </si>
  <si>
    <t>基于高分辨活性轮廓分析平台的α-葡萄糖苷酶抑制剂筛选研究</t>
  </si>
  <si>
    <t>陈文龙</t>
  </si>
  <si>
    <t>张婷婷,江正瑾</t>
  </si>
  <si>
    <t>S202310559153</t>
  </si>
  <si>
    <t>6PPD-醌的绿色合成工艺及其毒理性质研究</t>
  </si>
  <si>
    <t>唐煌</t>
  </si>
  <si>
    <t>周伟,Kamel Meguellati</t>
  </si>
  <si>
    <t>新型晶体海绵 MOF-EB 的合成及其在药物分子结构分析中的应用</t>
  </si>
  <si>
    <t>田雨欣</t>
  </si>
  <si>
    <t>江仁望</t>
  </si>
  <si>
    <t>S202310559155</t>
  </si>
  <si>
    <t>靶向肺癌细胞的铁死亡诱导剂双药胶束的构建及诱导机制研究</t>
  </si>
  <si>
    <t>梁逸文</t>
  </si>
  <si>
    <t>黄郑炜,黄莹</t>
  </si>
  <si>
    <t>S202310559156</t>
  </si>
  <si>
    <t>新型 EGFR 小分子溶酶体降解剂设计合成和构效关系研究</t>
  </si>
  <si>
    <t>李谊</t>
  </si>
  <si>
    <t>许芳</t>
  </si>
  <si>
    <t>S202310559157</t>
  </si>
  <si>
    <t>图神经网络实现中药的自动化鉴定</t>
  </si>
  <si>
    <t>廖希然</t>
  </si>
  <si>
    <t>何亮亮</t>
  </si>
  <si>
    <t>S202310559158</t>
  </si>
  <si>
    <t>基于艺术疗愈以自闭症儿童为目标的动画IP设计研究</t>
  </si>
  <si>
    <t>钟柠羽</t>
  </si>
  <si>
    <t>胡杨</t>
  </si>
  <si>
    <t>S202310559159</t>
  </si>
  <si>
    <t>基于目标检测和分割提取的影像辅助诊断系统</t>
  </si>
  <si>
    <t>李佳信</t>
  </si>
  <si>
    <t>林聪</t>
  </si>
  <si>
    <t>基于5G移动终端的人体姿态与行为感知系统</t>
  </si>
  <si>
    <t>宋贤玉</t>
  </si>
  <si>
    <t>李晓帆</t>
  </si>
  <si>
    <t>S202310559161</t>
  </si>
  <si>
    <t>基于强化学习和图表征学习的混合智能作业调度系统</t>
  </si>
  <si>
    <t>杨俊杰</t>
  </si>
  <si>
    <t>任亚平</t>
  </si>
  <si>
    <t>S202310559162</t>
  </si>
  <si>
    <t>VR 场景下驾驶员针对绿灯剩余时长的反应研究</t>
  </si>
  <si>
    <t>刘一博</t>
  </si>
  <si>
    <t>闫勉</t>
  </si>
  <si>
    <t>S202310559163</t>
  </si>
  <si>
    <t>基于同态加密的云环境数据安全防护计算平台</t>
  </si>
  <si>
    <t>高一杰</t>
  </si>
  <si>
    <t>潘冰</t>
  </si>
  <si>
    <t>S202310559164</t>
  </si>
  <si>
    <r>
      <rPr>
        <sz val="11"/>
        <rFont val="宋体"/>
        <charset val="134"/>
        <scheme val="major"/>
      </rPr>
      <t>基于自噬</t>
    </r>
    <r>
      <rPr>
        <sz val="11"/>
        <rFont val="Arial"/>
        <family val="2"/>
      </rPr>
      <t>-</t>
    </r>
    <r>
      <rPr>
        <sz val="11"/>
        <rFont val="宋体"/>
        <charset val="134"/>
      </rPr>
      <t>溶酶体激活</t>
    </r>
    <r>
      <rPr>
        <sz val="11"/>
        <rFont val="Arial"/>
        <family val="2"/>
      </rPr>
      <t xml:space="preserve"> TFEB </t>
    </r>
    <r>
      <rPr>
        <sz val="11"/>
        <rFont val="宋体"/>
        <charset val="134"/>
      </rPr>
      <t>途径探讨青阳参中一类新型</t>
    </r>
    <r>
      <rPr>
        <sz val="11"/>
        <rFont val="Arial"/>
        <family val="2"/>
      </rPr>
      <t xml:space="preserve"> C21 </t>
    </r>
    <r>
      <rPr>
        <sz val="11"/>
        <rFont val="宋体"/>
        <charset val="134"/>
      </rPr>
      <t>甾体皂苷元成分抗老年痴</t>
    </r>
    <r>
      <rPr>
        <sz val="11"/>
        <rFont val="Arial"/>
        <family val="2"/>
      </rPr>
      <t xml:space="preserve"> </t>
    </r>
    <r>
      <rPr>
        <sz val="11"/>
        <rFont val="宋体"/>
        <charset val="134"/>
      </rPr>
      <t>呆症的作用机制</t>
    </r>
  </si>
  <si>
    <t>张阳阳</t>
  </si>
  <si>
    <t>邱佐成</t>
  </si>
  <si>
    <t>S202310559165</t>
  </si>
  <si>
    <t>异甘草素通过调控 Nrf2/HO-1信号通路调节 BV2细胞极化缓解 LPS 诱导神经炎症的体外研究</t>
  </si>
  <si>
    <t>郭雅莉</t>
  </si>
  <si>
    <t>李晓娟</t>
  </si>
  <si>
    <t>S202310559166</t>
  </si>
  <si>
    <t>苓桂术甘汤调控Ca2+/CaM- CAMKII信号通路治疗“脾虚湿郁”型抑郁的机制研究</t>
  </si>
  <si>
    <t>黄翰林</t>
  </si>
  <si>
    <t>许华冲</t>
  </si>
  <si>
    <t>S202310559167X</t>
  </si>
  <si>
    <t>“佳效”——家长资源共享的大学生就业服务平台</t>
  </si>
  <si>
    <t>冯布依</t>
  </si>
  <si>
    <t>杨学军</t>
  </si>
  <si>
    <t>S202310559168X</t>
  </si>
  <si>
    <t>云瞳——基于大数据盲人出行保驾护航综合平台</t>
  </si>
  <si>
    <t>佘松汉</t>
  </si>
  <si>
    <t>胡辉华</t>
  </si>
  <si>
    <t>S202310559169X</t>
  </si>
  <si>
    <t>非遗+电商——兴宁市非物质文化遗产的传承与开发项目</t>
  </si>
  <si>
    <t>何嘉欣</t>
  </si>
  <si>
    <t>庄师强</t>
  </si>
  <si>
    <t>电气工程学院</t>
  </si>
  <si>
    <t>S202310559170X</t>
  </si>
  <si>
    <t>云控智网——辅助服务云托管平台</t>
  </si>
  <si>
    <t>游天宇</t>
  </si>
  <si>
    <t>莫维科</t>
  </si>
  <si>
    <t>S202310559171X</t>
  </si>
  <si>
    <t>护航享老——搭建赋能养老活动的VR旅游技术项目</t>
  </si>
  <si>
    <t>陈斯彤</t>
  </si>
  <si>
    <t>黄文锋</t>
  </si>
  <si>
    <t>S202310559172X</t>
  </si>
  <si>
    <t>古物有灵——沉浸式古物剧本杀</t>
  </si>
  <si>
    <t>谢嘉欣</t>
  </si>
  <si>
    <t>方科</t>
  </si>
  <si>
    <t>S202310559173X</t>
  </si>
  <si>
    <t>老年伴旅--基于元宇宙虚拟交互的旅居养老社区平台</t>
  </si>
  <si>
    <t>陈勤晴</t>
  </si>
  <si>
    <t>姜丽群</t>
  </si>
  <si>
    <t>S202310559174X</t>
  </si>
  <si>
    <t xml:space="preserve">  骗剧——校园反诈宣传公益组织</t>
  </si>
  <si>
    <t>李华标</t>
  </si>
  <si>
    <t>杨廷钫</t>
  </si>
  <si>
    <t>S202310559175X</t>
  </si>
  <si>
    <t>颐A乐康--基于区块链技术的智能养老信息交换与共享平台</t>
  </si>
  <si>
    <t>李广财</t>
  </si>
  <si>
    <t>甘文生,郑立</t>
  </si>
  <si>
    <t>S202310559176X</t>
  </si>
  <si>
    <t>一种用于肿瘤的特殊医学用途特定全营养配方食品的开发</t>
  </si>
  <si>
    <t>邓宝华</t>
  </si>
  <si>
    <t>马莉,何凯茵</t>
  </si>
  <si>
    <t>S202310559177X</t>
  </si>
  <si>
    <t>“为爱纳罕”--罕见病病患交流平台</t>
  </si>
  <si>
    <t>牛睿涵</t>
  </si>
  <si>
    <t>翟婧彤</t>
  </si>
  <si>
    <t>S202310559178X</t>
  </si>
  <si>
    <t>颐养老：智能居家养老系统</t>
  </si>
  <si>
    <t>刘睿辰</t>
  </si>
  <si>
    <t>樊足志</t>
  </si>
  <si>
    <t>“智慧中医”面部识别小程序</t>
  </si>
  <si>
    <t>陈泓韬</t>
  </si>
  <si>
    <t>段俊伟</t>
  </si>
  <si>
    <t>S202310559180X</t>
  </si>
  <si>
    <t>大湾区智慧中医平台——中医非遗保护研究项目</t>
  </si>
  <si>
    <t>王铠汶</t>
  </si>
  <si>
    <t>四海书院</t>
  </si>
  <si>
    <t>吴祖剑</t>
  </si>
  <si>
    <t>S202310559181X</t>
  </si>
  <si>
    <t>家庭种植装置设计与推广</t>
  </si>
  <si>
    <t>胡芷茜</t>
  </si>
  <si>
    <t>黄俊武</t>
  </si>
  <si>
    <t>S202310559182X</t>
  </si>
  <si>
    <t>走马——创新融合型体育旅游社交平台</t>
  </si>
  <si>
    <t>罗利文</t>
  </si>
  <si>
    <t>周浦</t>
  </si>
  <si>
    <t>S202310559183X</t>
  </si>
  <si>
    <t>JUICY —— AI小说智能交互</t>
  </si>
  <si>
    <t>侯卓瑶</t>
  </si>
  <si>
    <t>易小力,李鹏</t>
  </si>
  <si>
    <t>S202310559184X</t>
  </si>
  <si>
    <t>乡游乡知——农村旅游电商一站式平台</t>
  </si>
  <si>
    <t>朱敏</t>
  </si>
  <si>
    <t>李文丽</t>
  </si>
  <si>
    <t>S202310559185X</t>
  </si>
  <si>
    <t>“糖心屿”——农文旅融合视域下马屿镇“红糖+旅游”价值链打造</t>
  </si>
  <si>
    <t>苏聪慧</t>
  </si>
  <si>
    <t>刘慧悦</t>
  </si>
  <si>
    <t>S202310559186X</t>
  </si>
  <si>
    <t>面包“刺客”——针对临期面包的梯度售卖及盲盒应用</t>
  </si>
  <si>
    <t>蔡沐君</t>
  </si>
  <si>
    <t>李媛媛</t>
  </si>
  <si>
    <t>科技创新赋能，资源整合助力——全天候照顾失能老人的养老院</t>
  </si>
  <si>
    <t>梁震禹</t>
  </si>
  <si>
    <t>可穿戴无线心电监测系统</t>
  </si>
  <si>
    <t>李海川</t>
  </si>
  <si>
    <t>刘贵师</t>
  </si>
  <si>
    <t>S202310559189X</t>
  </si>
  <si>
    <t>大湾区非遗民俗国际传播</t>
  </si>
  <si>
    <t>刘家宜</t>
  </si>
  <si>
    <t>汤琼</t>
  </si>
  <si>
    <t>S202310559190X</t>
  </si>
  <si>
    <t>共振粤港澳之声——以“方言＋新媒体”的方式传播粤港澳大湾区文化</t>
  </si>
  <si>
    <t>郑温妮</t>
  </si>
  <si>
    <t>王若涵</t>
  </si>
  <si>
    <t>S202310559191X</t>
  </si>
  <si>
    <t>“故纸跃然 侨事出圈”——华侨华人历史文化传播公益项目</t>
  </si>
  <si>
    <t>郑铭茵</t>
  </si>
  <si>
    <t>王华</t>
  </si>
  <si>
    <t>图书馆</t>
  </si>
  <si>
    <t>S202310559192X</t>
  </si>
  <si>
    <t>朋贝FM：粤港澳新青年湾区创新创业朋辈引领云享社区</t>
  </si>
  <si>
    <t>戴欣雨</t>
  </si>
  <si>
    <t>施畅</t>
  </si>
  <si>
    <t>S202310559193X</t>
  </si>
  <si>
    <t>“飞艺”——探究传统文化在新媒体艺术下的活性</t>
  </si>
  <si>
    <t>黄韵霖</t>
  </si>
  <si>
    <t>叶志海</t>
  </si>
  <si>
    <t>S202310559194X</t>
  </si>
  <si>
    <t>AIOT智慧伴我行</t>
  </si>
  <si>
    <t>卢泽楷</t>
  </si>
  <si>
    <t>张耀辉</t>
  </si>
  <si>
    <t>S202310559195S</t>
  </si>
  <si>
    <t>虚拟试衣电商元宇宙</t>
  </si>
  <si>
    <t>郭龙腾</t>
  </si>
  <si>
    <t>黎文靖</t>
  </si>
  <si>
    <t>S202310559196S</t>
  </si>
  <si>
    <t>本草匠心坊--新时代中医养生先行者</t>
  </si>
  <si>
    <t>张雨</t>
  </si>
  <si>
    <t>邓慧</t>
  </si>
  <si>
    <t>S202310559197S</t>
  </si>
  <si>
    <t>罗非鱼养殖副产物资源化制备饲料</t>
  </si>
  <si>
    <t>曹祺涓</t>
  </si>
  <si>
    <t>叶锦韶</t>
  </si>
  <si>
    <t>S202310559198S</t>
  </si>
  <si>
    <t>籽曰——中国亚麻籽食品行业开拓先锋</t>
  </si>
  <si>
    <t>陈明兴</t>
  </si>
  <si>
    <t>蔡子哲,汪勇</t>
  </si>
  <si>
    <t>S202310559199S</t>
  </si>
  <si>
    <t>“茶吾此人”——面向海内外青年群体的茶文化传播项目</t>
  </si>
  <si>
    <t>张渝</t>
  </si>
  <si>
    <t>龙思思</t>
  </si>
  <si>
    <t>S202310559200S</t>
  </si>
  <si>
    <t xml:space="preserve"> City Link智能城配调度系统</t>
  </si>
  <si>
    <t>甘晓轩</t>
  </si>
  <si>
    <t>李明星</t>
  </si>
  <si>
    <t>CX23001</t>
  </si>
  <si>
    <t>“活态传承”：香云纱的非遗保护与传承模式探究——基于广东省佛山市实地调研</t>
  </si>
  <si>
    <t>潘建峰</t>
  </si>
  <si>
    <t>CX23027</t>
  </si>
  <si>
    <t>“立竿见影”还是“杯水车薪”：经济环境不确定下减税降费对企业经营风险的影响研究</t>
  </si>
  <si>
    <t>刘骁逸</t>
  </si>
  <si>
    <t>CX23028</t>
  </si>
  <si>
    <t>久生倦意，爱会怠工——广州市父母养育倦怠现状的影响因素及影响调查</t>
  </si>
  <si>
    <t>王国长</t>
  </si>
  <si>
    <t>CX23029</t>
  </si>
  <si>
    <t>气候变暖与风险“升温”：气候变化对银行风险承担的影响——基于中国非跨省城商行的研究</t>
  </si>
  <si>
    <t>周若琳</t>
  </si>
  <si>
    <t>CX23030</t>
  </si>
  <si>
    <t>媒体之“春”下的股市之“雁”：新闻关注与新闻情感对中国上市公司股价异常跳跃影响的研究</t>
  </si>
  <si>
    <t>胡晓阳</t>
  </si>
  <si>
    <t>CX23031</t>
  </si>
  <si>
    <t>流动人口给城市带来的财政成本大于收益吗？——基于珠三角九市的比较研究</t>
  </si>
  <si>
    <t>吴书蓝</t>
  </si>
  <si>
    <t>CX23032</t>
  </si>
  <si>
    <t>千年古韵焕新声，新岁新漫说四海 ——广州市大学生对传统 IP 的国漫满意度调查研究</t>
  </si>
  <si>
    <t>赵午扬</t>
  </si>
  <si>
    <t>CX23033</t>
  </si>
  <si>
    <t>“一人点餐，全体浪费？”——基于博弈模型对中式围餐制宴席食物浪费的机制分析及对策研究</t>
  </si>
  <si>
    <t>杨添欣</t>
  </si>
  <si>
    <t>田存志,蒲华林</t>
  </si>
  <si>
    <t>CX23034</t>
  </si>
  <si>
    <t>经济政策不确定性对信用利差的影响-基于不同水平下发行人风险承担的中介效应</t>
  </si>
  <si>
    <t>郑冰雁</t>
  </si>
  <si>
    <t>CX23035</t>
  </si>
  <si>
    <t>烂漫不过世间花，慢煎百草一袭香——广州市中草药香水市场分析及潜在市场挖掘</t>
  </si>
  <si>
    <t>张博学</t>
  </si>
  <si>
    <t>CX23036</t>
  </si>
  <si>
    <t>延迟退休政策会影响生育意愿吗？ ——基于1990-2000年城市出生人口调查</t>
  </si>
  <si>
    <t>毛迅</t>
  </si>
  <si>
    <t>CX23037</t>
  </si>
  <si>
    <t>凉茶热着喝，苦味乐生活——粤港澳大湾区传统凉茶的发展现状及影响因素分析</t>
  </si>
  <si>
    <t>吴柯憓</t>
  </si>
  <si>
    <t>陈光慧</t>
  </si>
  <si>
    <t>CX23038</t>
  </si>
  <si>
    <t>ESG投资能显著提升企业绿色生产力吗？——基于中国A股上市公司的实证研究</t>
  </si>
  <si>
    <t>杨文俊</t>
  </si>
  <si>
    <t>欧阳若澜</t>
  </si>
  <si>
    <t>CX23039</t>
  </si>
  <si>
    <t>嵌入式养老在医护方面的问题现状及对策分析 ——基于广州市荔湾区的调查研究</t>
  </si>
  <si>
    <t>马欣雅</t>
  </si>
  <si>
    <t>何凌云</t>
  </si>
  <si>
    <t>CX23040</t>
  </si>
  <si>
    <t>银行数字化转型与信贷错配</t>
  </si>
  <si>
    <t>陈蓝祁</t>
  </si>
  <si>
    <t>林智韬</t>
  </si>
  <si>
    <t>CX23041</t>
  </si>
  <si>
    <t>健康中国的探索之路：广州市层级性医疗资源配置与居民健康寻求行为的动态分析</t>
  </si>
  <si>
    <t>李嘉霓</t>
  </si>
  <si>
    <t>武文杰</t>
  </si>
  <si>
    <t>CX23049</t>
  </si>
  <si>
    <t>基于 JAK2/STAT3 信号通路探讨桂枝芍药知母汤
抑制 RA 成纤维样滑膜细胞迁移和侵袭的作用机制</t>
  </si>
  <si>
    <t>叶迎春</t>
  </si>
  <si>
    <t>CX23050</t>
  </si>
  <si>
    <t>基于PI3K/Akt通路研究汉黄芩素
抑制RA成纤维样滑膜细胞迁移和侵袭的作用机制</t>
  </si>
  <si>
    <t>吴晓青</t>
  </si>
  <si>
    <t>CX23051</t>
  </si>
  <si>
    <t>异甘草素通过Nrf2/HO-1通路调控小胶质细胞极化防治抑郁症的作用机制研究</t>
  </si>
  <si>
    <t>吴志滨</t>
  </si>
  <si>
    <t>CX23052</t>
  </si>
  <si>
    <t>好忘方激活TBK1介导的线粒体自噬在防治AD中的作用</t>
  </si>
  <si>
    <t>李东霓</t>
  </si>
  <si>
    <t>王子颖</t>
  </si>
  <si>
    <t>CX23061</t>
  </si>
  <si>
    <t>基于强化学习及仿真技术的芯片智能布局研究</t>
  </si>
  <si>
    <t>欧阳雅捷</t>
  </si>
  <si>
    <t>刘晓翔</t>
  </si>
  <si>
    <t>CX23062</t>
  </si>
  <si>
    <t>基于计算机视觉的植物病虫害识别与防治</t>
  </si>
  <si>
    <t>邱国润</t>
  </si>
  <si>
    <t>CX23063</t>
  </si>
  <si>
    <t>基于YOLOv5深度模型的MRI多模态图像脑肿瘤识别定位</t>
  </si>
  <si>
    <t>张泽</t>
  </si>
  <si>
    <t>CX23064</t>
  </si>
  <si>
    <t>一种基于深度学习的端到端的动态作业车间调度问题解决方法</t>
  </si>
  <si>
    <t>黄祖艺</t>
  </si>
  <si>
    <t>郭洪飞</t>
  </si>
  <si>
    <t>CX23065</t>
  </si>
  <si>
    <t>基于GM和Gephi的应急物资需求预测平台</t>
  </si>
  <si>
    <t>陶宇</t>
  </si>
  <si>
    <t>龚雪沅</t>
  </si>
  <si>
    <t>CX23066</t>
  </si>
  <si>
    <t>基于物联网和人工智能的幼儿健康检测系统</t>
  </si>
  <si>
    <t>刘雯佩</t>
  </si>
  <si>
    <t>窦庆萍</t>
  </si>
  <si>
    <t>CX23069</t>
  </si>
  <si>
    <t>《广州大典》所收岭南书画著录文献整理与研究</t>
  </si>
  <si>
    <t>吕佳慧</t>
  </si>
  <si>
    <t>CX23070</t>
  </si>
  <si>
    <t>粤港澳大湾区早期电影主流意识形态研究</t>
  </si>
  <si>
    <t>曾德戬</t>
  </si>
  <si>
    <t>周清平</t>
  </si>
  <si>
    <t>CX23082</t>
  </si>
  <si>
    <t>针对守门残基突变的大环类Ⅰ型FLT3抑制剂的设计合成</t>
  </si>
  <si>
    <t>林伟彬</t>
  </si>
  <si>
    <t>CX23083</t>
  </si>
  <si>
    <t>烟草内生菌赭曲霉抑菌活性化学成分研究</t>
  </si>
  <si>
    <t>李嘉慧</t>
  </si>
  <si>
    <t>CX23084</t>
  </si>
  <si>
    <t>NIR-Ⅱb/NIR-Ⅱc 新型近红外上转换材料用于急性髓系白血病的光动力学治疗</t>
  </si>
  <si>
    <t>陈佳敏</t>
  </si>
  <si>
    <t>Kamel Meguellati</t>
  </si>
  <si>
    <t>CX23085</t>
  </si>
  <si>
    <t>HPK1/IKZF2 双靶点降解剂的设计、合成和生物活性研究</t>
  </si>
  <si>
    <t>陈创鑫</t>
  </si>
  <si>
    <t>CX23086</t>
  </si>
  <si>
    <t>广藿香提取物的抗菌有效成分的初步研究</t>
  </si>
  <si>
    <t>方仁杰</t>
  </si>
  <si>
    <t>徐俊</t>
  </si>
  <si>
    <t>CX23087</t>
  </si>
  <si>
    <t>中药文化桌游设计</t>
  </si>
  <si>
    <t>谢星予</t>
  </si>
  <si>
    <t>黄维娟</t>
  </si>
  <si>
    <t>CX23088</t>
  </si>
  <si>
    <t>千金保孕丸对甲状腺自身抗体阳性合并复发性流产妊娠的作用研究</t>
  </si>
  <si>
    <t>杨敬文</t>
  </si>
  <si>
    <t>聂红</t>
  </si>
  <si>
    <t>CX23089</t>
  </si>
  <si>
    <t>用于口服胰岛素包封、输送和释放的多孔有机分子笼的研究</t>
  </si>
  <si>
    <t>姚文雨</t>
  </si>
  <si>
    <t>CX23090</t>
  </si>
  <si>
    <t>PD-1 单链抗体的序列优化和制备</t>
  </si>
  <si>
    <t>秦智杨</t>
  </si>
  <si>
    <t>CX23091</t>
  </si>
  <si>
    <t>基于基因挖掘策略挖掘新颖二萜类天然产物</t>
  </si>
  <si>
    <t>陈绮琳</t>
  </si>
  <si>
    <t>胡丹</t>
  </si>
  <si>
    <t>CX23100</t>
  </si>
  <si>
    <t>复杂网络演化博弈中个体理性对群体合作行为的影响</t>
  </si>
  <si>
    <t>陈晓宇</t>
  </si>
  <si>
    <t>CX23101</t>
  </si>
  <si>
    <t>基于图卷积神经网络、超图卷积神经网络与对比学习的药物-疾病关系预测</t>
  </si>
  <si>
    <t>汤济玮</t>
  </si>
  <si>
    <t>龙锦益,吴汉瑞</t>
  </si>
  <si>
    <t>CX23102</t>
  </si>
  <si>
    <t>基于深度卷积神经网络的医学磁共振图像超分辨率重建和伪影消除</t>
  </si>
  <si>
    <t>朱俊皓</t>
  </si>
  <si>
    <t>CX23103</t>
  </si>
  <si>
    <t>基于二维插值及拟合技术的小电阻测量校正建模与计算</t>
  </si>
  <si>
    <t>胡晶艺</t>
  </si>
  <si>
    <t>朱建新</t>
  </si>
  <si>
    <t>CX23104</t>
  </si>
  <si>
    <t>智能化水上垃圾收集装置及系统设计</t>
  </si>
  <si>
    <t>李明东</t>
  </si>
  <si>
    <t>沈凯</t>
  </si>
  <si>
    <t>CX23105</t>
  </si>
  <si>
    <t>遵循中医思维的退化性骨关节病智能辅助诊断</t>
  </si>
  <si>
    <t>阮炜霖</t>
  </si>
  <si>
    <t>张佳</t>
  </si>
  <si>
    <t>CX23106</t>
  </si>
  <si>
    <t>基于加性注意力和抽取式摘要的双路文本情感分析模型</t>
  </si>
  <si>
    <t>林文豪</t>
  </si>
  <si>
    <t>刘冠</t>
  </si>
  <si>
    <t>网络与教育技术中心</t>
  </si>
  <si>
    <t>CX23107</t>
  </si>
  <si>
    <t>基于新型聚类的增强 RFM 模型</t>
  </si>
  <si>
    <t>贾子涵</t>
  </si>
  <si>
    <t>甘文生</t>
  </si>
  <si>
    <t>CX23118</t>
  </si>
  <si>
    <t>高质量发展背景下的港澳台青年国情教育</t>
  </si>
  <si>
    <t>甘晓琳</t>
  </si>
  <si>
    <t>CX23119</t>
  </si>
  <si>
    <t>非遗无止境——湾区非遗文化青年学游</t>
  </si>
  <si>
    <t>黎晓柔</t>
  </si>
  <si>
    <t>CX23120</t>
  </si>
  <si>
    <t>城市老漂族，何以择源筑健康——不同健康任务情境下随迁老人健康信息源选择差异研究</t>
  </si>
  <si>
    <t>司徒锦仪</t>
  </si>
  <si>
    <t>CX23121</t>
  </si>
  <si>
    <t>“巡游”文化的国别比较及其传承启示——以中、美、日、玻为考察中心</t>
  </si>
  <si>
    <t>陈柳静</t>
  </si>
  <si>
    <t>万木春</t>
  </si>
  <si>
    <t>CX23122</t>
  </si>
  <si>
    <t>香港青年学生对香港警队的形象认知及影响机制混合研究——以长期居住在香港的大学生为例（内外招联队）</t>
  </si>
  <si>
    <t>黄凯霖</t>
  </si>
  <si>
    <t>嵇美云</t>
  </si>
  <si>
    <t>CX23123</t>
  </si>
  <si>
    <t>实现香港青年国家认同的英雄故事讲述与传播策略研究</t>
  </si>
  <si>
    <t>卢秀颖</t>
  </si>
  <si>
    <t>CX23124</t>
  </si>
  <si>
    <t>近十年中国大陆电影歌曲英译</t>
  </si>
  <si>
    <t>任晓芊</t>
  </si>
  <si>
    <t>马艳艳</t>
  </si>
  <si>
    <t>CX23125</t>
  </si>
  <si>
    <t>粤港澳大湾区青年创业意愿的调查研究——基于心理健康与健康传播的视角</t>
  </si>
  <si>
    <t>胡倩华</t>
  </si>
  <si>
    <t>CX23126</t>
  </si>
  <si>
    <t>天轨智能充电系统</t>
  </si>
  <si>
    <t>董怡含</t>
  </si>
  <si>
    <t>张建敏</t>
  </si>
  <si>
    <t>CX23131</t>
  </si>
  <si>
    <t>新文科时代高校人文社科类读书会的运作机制与实践效果研究</t>
  </si>
  <si>
    <t>李秋平</t>
  </si>
  <si>
    <t>唐诗人</t>
  </si>
  <si>
    <t>CX23132</t>
  </si>
  <si>
    <t>广州南海神庙与社会的互动关系探寻</t>
  </si>
  <si>
    <t>吴蓝宇</t>
  </si>
  <si>
    <t>徐世博</t>
  </si>
  <si>
    <t>CX23133</t>
  </si>
  <si>
    <t>粤方言语料库助力短视频平台审查升级改造的应用研究</t>
  </si>
  <si>
    <t>余睿</t>
  </si>
  <si>
    <t>郑焕钊</t>
  </si>
  <si>
    <t>CX23137</t>
  </si>
  <si>
    <t>易取证、“零”纠纷的区块链数字取证二手交易系统设计</t>
  </si>
  <si>
    <t>吴帅超</t>
  </si>
  <si>
    <t>王立波,刘志全</t>
  </si>
  <si>
    <t>CX23138</t>
  </si>
  <si>
    <t>基于多模态分布式物联网的边境安全协同管控系统设计</t>
  </si>
  <si>
    <t>肖健成</t>
  </si>
  <si>
    <t>蔡东洪,温金明</t>
  </si>
  <si>
    <t>CX23139</t>
  </si>
  <si>
    <t>粤绣韵：基于生成对抗网络的粤绣风格定制平台</t>
  </si>
  <si>
    <t>梁瑜晴</t>
  </si>
  <si>
    <t>林舒源,黄斐然</t>
  </si>
  <si>
    <t>CX23148</t>
  </si>
  <si>
    <t>《广府非遗,皮影善之》——皮影艺术视域下以中日双语传播“粤非遗”文化</t>
  </si>
  <si>
    <t>许炫铮</t>
  </si>
  <si>
    <t>董芳良</t>
  </si>
  <si>
    <t>CX23149</t>
  </si>
  <si>
    <t>“走出去”战略下中国出口企业外宣话语重新语境化实证分析</t>
  </si>
  <si>
    <t>张子怡</t>
  </si>
  <si>
    <t>洪丹</t>
  </si>
  <si>
    <t>CX23150</t>
  </si>
  <si>
    <t>服装纺织行业跨境电商营销材料多模态研究——以汕头市内衣品牌跨境企业为例</t>
  </si>
  <si>
    <t>林熙</t>
  </si>
  <si>
    <t>麦晓昕</t>
  </si>
  <si>
    <t>CX23151</t>
  </si>
  <si>
    <t>广东省非遗文化外宣的探索</t>
  </si>
  <si>
    <t>张芮铭</t>
  </si>
  <si>
    <t>林维燕</t>
  </si>
  <si>
    <t>CX23175</t>
  </si>
  <si>
    <t>PTPLAD1在肠癌中调节PHB-Raf相互作用以协调上皮间质转化和线粒体分裂—融合转变的研究</t>
  </si>
  <si>
    <t>方镜雅</t>
  </si>
  <si>
    <t>汪洋</t>
  </si>
  <si>
    <t>CX23176</t>
  </si>
  <si>
    <t>基于胆红素的载药纳米胶束用于改善帕金森病神经损伤的研究</t>
  </si>
  <si>
    <t>温嘉伟</t>
  </si>
  <si>
    <t>薛巍,张奕</t>
  </si>
  <si>
    <t>CX23177</t>
  </si>
  <si>
    <t>城市河流底栖硅藻功能多样性及其对生态恢复的指示——以广州河涌为例</t>
  </si>
  <si>
    <t>沈牧琦</t>
  </si>
  <si>
    <t>韩博平</t>
  </si>
  <si>
    <t>CX23178</t>
  </si>
  <si>
    <t>基于适配体功能化纳米金的无酶信号放大策略实现尿酸的高灵敏度裸眼量化检测</t>
  </si>
  <si>
    <t>檀耀辉</t>
  </si>
  <si>
    <t>崔鑫</t>
  </si>
  <si>
    <t>CX23179</t>
  </si>
  <si>
    <t>新冠病毒中和抗体荧光淬灭免疫层析试纸条的建立</t>
  </si>
  <si>
    <t>张梓晴</t>
  </si>
  <si>
    <t>CX23180</t>
  </si>
  <si>
    <t>二酰甘油改善非酒精性脂肪肝的作用机制研究</t>
  </si>
  <si>
    <t>亢佃珑</t>
  </si>
  <si>
    <t>CX23181</t>
  </si>
  <si>
    <t>Janus纳米纤维膜的制备及其引导骨再生的研究</t>
  </si>
  <si>
    <t>肖可悦</t>
  </si>
  <si>
    <t>CX23182</t>
  </si>
  <si>
    <t>ATP协同抗生素杀灭耐药菌的研究</t>
  </si>
  <si>
    <t>张文轩</t>
  </si>
  <si>
    <t>苏玉斌</t>
  </si>
  <si>
    <t>CX23183</t>
  </si>
  <si>
    <t>k/β-卡拉胶寡糖囊泡的制备及生物活性评价</t>
  </si>
  <si>
    <t>包海鑫</t>
  </si>
  <si>
    <t>毛萱</t>
  </si>
  <si>
    <t>CX23184</t>
  </si>
  <si>
    <t>链霉菌SH5的群体感应抑制效果与机制研究</t>
  </si>
  <si>
    <t>欧荣</t>
  </si>
  <si>
    <t>CX23185</t>
  </si>
  <si>
    <t>3D打印光控水凝胶贴片及其抗菌修复研究</t>
  </si>
  <si>
    <t>钟云龙</t>
  </si>
  <si>
    <t>俞思明</t>
  </si>
  <si>
    <t>CX23186</t>
  </si>
  <si>
    <t>基于电处理方式提高纤细裸藻在食物残渣水解液培养过程中的代谢产物积累及机制研究</t>
  </si>
  <si>
    <t>邱佳凡</t>
  </si>
  <si>
    <t>汪翔</t>
  </si>
  <si>
    <t>CX23187</t>
  </si>
  <si>
    <t>基于HTML5的广东常见昆虫数字化检索系统创建</t>
  </si>
  <si>
    <t>覃嘉颖</t>
  </si>
  <si>
    <t>黄柏炎,印尤强</t>
  </si>
  <si>
    <t>CX23188</t>
  </si>
  <si>
    <t>探究纳米马达驱动机制对其生物医学应用的影响</t>
  </si>
  <si>
    <t>蔡先龙</t>
  </si>
  <si>
    <t>纪鑫</t>
  </si>
  <si>
    <t>CX23189</t>
  </si>
  <si>
    <t>钙离子通道蛋白TRPML1介导信号通路调控巨噬细胞病毒免疫的分子机制研究</t>
  </si>
  <si>
    <t>袁佳佳</t>
  </si>
  <si>
    <t>段媛媛</t>
  </si>
  <si>
    <t>CX23190</t>
  </si>
  <si>
    <t>“现场鉴肉”——基于DNA自组装反应的可视化检测技术在肉制品掺假鉴别中的应用</t>
  </si>
  <si>
    <t>袁闻绪</t>
  </si>
  <si>
    <t>CX23195</t>
  </si>
  <si>
    <t>乡村振兴视角下特色产业与乡村旅游融合发展路径研究——以广州竹洞村为例</t>
  </si>
  <si>
    <t>钟楚欣</t>
  </si>
  <si>
    <t>CX23196</t>
  </si>
  <si>
    <t>基于机器学习算法与用户偏好模型的在线课程推荐系统的构建</t>
  </si>
  <si>
    <t>矫琪</t>
  </si>
  <si>
    <t>景秀丽</t>
  </si>
  <si>
    <t>CX23197</t>
  </si>
  <si>
    <t>数字创意产业视域下虚拟数字人的评价与应用研究</t>
  </si>
  <si>
    <t>贺正雄</t>
  </si>
  <si>
    <t>巨鹏</t>
  </si>
  <si>
    <t>CX23198</t>
  </si>
  <si>
    <t>健康城市试点政策对碳排放的影响及机制检验——基于地级市面板数据的实证分析</t>
  </si>
  <si>
    <t>王鹏</t>
  </si>
  <si>
    <t>CX23199</t>
  </si>
  <si>
    <t>传播学视角下古诗文对外翻译的“降噪”研究 ——以《习近平谈治国理政》第三卷英译版为例</t>
  </si>
  <si>
    <t>郑佳琦</t>
  </si>
  <si>
    <t>侯智德</t>
  </si>
  <si>
    <t>CX23205</t>
  </si>
  <si>
    <t>粤港澳大湾区跨境商事纠纷调解机制实证研究——以横琴粤澳深度合作区为例</t>
  </si>
  <si>
    <t>李雅仪</t>
  </si>
  <si>
    <t>CX23206</t>
  </si>
  <si>
    <t>博韵-文化遗产在数字技术下的活化</t>
  </si>
  <si>
    <t>蒲思彤</t>
  </si>
  <si>
    <t>CX23207</t>
  </si>
  <si>
    <t>摘下流动摊贩的“紧箍咒”——对流动摊贩生存困境及对策研究</t>
  </si>
  <si>
    <t>许炫佳</t>
  </si>
  <si>
    <t>龙先东</t>
  </si>
  <si>
    <t>CX23208</t>
  </si>
  <si>
    <t>新媒体视角下香山文化的传播困境及应对策略研究</t>
  </si>
  <si>
    <t>陈思羽</t>
  </si>
  <si>
    <t>杨雨丹</t>
  </si>
  <si>
    <t>CX23219</t>
  </si>
  <si>
    <t>暨南大学历史空间的虚拟再现</t>
  </si>
  <si>
    <t>叶婷婷</t>
  </si>
  <si>
    <t>李洁</t>
  </si>
  <si>
    <t>CX23220</t>
  </si>
  <si>
    <t>粗纤维部分替代钢纤维增强超高性能混凝土的力学性能研究</t>
  </si>
  <si>
    <t>黄乃深</t>
  </si>
  <si>
    <t>付兵</t>
  </si>
  <si>
    <t>CX23221</t>
  </si>
  <si>
    <t>库仑三体问题周期解研究</t>
  </si>
  <si>
    <t>谭杰</t>
  </si>
  <si>
    <t>李晓明</t>
  </si>
  <si>
    <t>CX23222</t>
  </si>
  <si>
    <t>建筑结构震后振动特性分析和结构状态监测</t>
  </si>
  <si>
    <t>梁乾鑫</t>
  </si>
  <si>
    <t>李雪艳</t>
  </si>
  <si>
    <t>CX23223</t>
  </si>
  <si>
    <t>新型大口径复合输水管道的力学性能研究</t>
  </si>
  <si>
    <t>黄志杰</t>
  </si>
  <si>
    <t>CX23224</t>
  </si>
  <si>
    <t>基于“五位一体”的粤港澳大湾区城市和谐发展评估指标体系研究</t>
  </si>
  <si>
    <t>操锦</t>
  </si>
  <si>
    <t>CX23225</t>
  </si>
  <si>
    <t>“新工科”背景下基于专业科普促进港澳大学生与内地融合的志愿服务体系探索</t>
  </si>
  <si>
    <t>徐晓禾</t>
  </si>
  <si>
    <t>薄冬营</t>
  </si>
  <si>
    <t>CX23226</t>
  </si>
  <si>
    <t>基于非热中性条件下个体热容忍度研究的PMV模型修正方法——以湿热地区为例</t>
  </si>
  <si>
    <t>高乐乐</t>
  </si>
  <si>
    <t>王兰</t>
  </si>
  <si>
    <t>CX23243</t>
  </si>
  <si>
    <t>疾光迅电——宽带高速光开关新纪元</t>
  </si>
  <si>
    <t>田子平</t>
  </si>
  <si>
    <t>卢惠辉,关贺元</t>
  </si>
  <si>
    <t>CX23244</t>
  </si>
  <si>
    <t>可递送油水活性物质的3D打印双凝胶的开发和研究</t>
  </si>
  <si>
    <t>谢登科</t>
  </si>
  <si>
    <t>CX23245</t>
  </si>
  <si>
    <t>降脂活性副拟杆菌的筛选及其减轻高脂饮食副作用的功效机制研究</t>
  </si>
  <si>
    <t>關冠輝</t>
  </si>
  <si>
    <t>CX23246</t>
  </si>
  <si>
    <t>基于倏逝场耦合的高灵敏度毫秒响应可穿戴全纳米光纤湿度传感器</t>
  </si>
  <si>
    <t>彭星源</t>
  </si>
  <si>
    <t>余健辉,钟永春</t>
  </si>
  <si>
    <t>CX23247</t>
  </si>
  <si>
    <t>双界面工程提升无铅层状钙钛矿及其漫反射成像应用</t>
  </si>
  <si>
    <t>李文博,赵传熙</t>
  </si>
  <si>
    <t>CX23248</t>
  </si>
  <si>
    <t>热榨亚麻籽油中环肽氧化变化规律及油脂氧化稳定性研究</t>
  </si>
  <si>
    <t>傅楚云</t>
  </si>
  <si>
    <t>蔡子哲</t>
  </si>
  <si>
    <t>CX23249</t>
  </si>
  <si>
    <t>基于机器学习的复杂网络结构探测</t>
  </si>
  <si>
    <t>许珂</t>
  </si>
  <si>
    <t>张希昀</t>
  </si>
  <si>
    <t>CX23250</t>
  </si>
  <si>
    <t>基于余甘子副产物膳食纤维发酵前后理化特性研究</t>
  </si>
  <si>
    <t>陈佩敏</t>
  </si>
  <si>
    <t>陈永生,蒋鑫炜</t>
  </si>
  <si>
    <t>CX23251</t>
  </si>
  <si>
    <t>探索创新机制 赋能非遗传承——"让掐丝珐琅走进校园”</t>
  </si>
  <si>
    <t>张盈盈</t>
  </si>
  <si>
    <t>马莉,梁朝伟</t>
  </si>
  <si>
    <t>CX23259</t>
  </si>
  <si>
    <t>可注射粘性复合水凝胶诱导微区矿化控制抗生素转归促进血管化牙髓再生研究</t>
  </si>
  <si>
    <t>黎梓楷</t>
  </si>
  <si>
    <t>CX23260</t>
  </si>
  <si>
    <t>长效阿巴洛肽靶向激活PTHr受体RG构象在骨质疏松症中的作用和机制的研究</t>
  </si>
  <si>
    <t>陈天钢</t>
  </si>
  <si>
    <t>蔡明详,刘湘宁</t>
  </si>
  <si>
    <t>CX23261</t>
  </si>
  <si>
    <t>硒代蛋氨酸介导GPX4抑制细胞焦亡对牙周炎的作用与机制研究</t>
  </si>
  <si>
    <t>张润梓</t>
  </si>
  <si>
    <t>CX23262</t>
  </si>
  <si>
    <t>基于ChatGPT技术开展家庭健康护理及医疗的初步探索</t>
  </si>
  <si>
    <t>朱凱倫</t>
  </si>
  <si>
    <t>CX23263</t>
  </si>
  <si>
    <t>SOST对大鼠实验性牙髓炎的作用研究</t>
  </si>
  <si>
    <t>张咏琦</t>
  </si>
  <si>
    <t>廖楚芳</t>
  </si>
  <si>
    <t>CX23264</t>
  </si>
  <si>
    <t>大鼠牙移动过程中ASIC3在三叉神经传导通路的时空分布变化</t>
  </si>
  <si>
    <t>伍芷茵</t>
  </si>
  <si>
    <t>CX23267</t>
  </si>
  <si>
    <t>空气污染会减少城市对流动人口的吸引力吗？——基于宏微观视角的实证研究</t>
  </si>
  <si>
    <t>卫珂妍</t>
  </si>
  <si>
    <t>邱筠</t>
  </si>
  <si>
    <t>CX23268</t>
  </si>
  <si>
    <t>“微微”小酌，“醺醺”诱人 ——广州市年轻人低度潮饮酒市场分析及消费意愿调研</t>
  </si>
  <si>
    <t>樊沫含</t>
  </si>
  <si>
    <t>CX23274</t>
  </si>
  <si>
    <t>基于人工智能的板书实时提取与识别技术</t>
  </si>
  <si>
    <t>周诗祺</t>
  </si>
  <si>
    <t>林义尊</t>
  </si>
  <si>
    <t>CX23275</t>
  </si>
  <si>
    <t>独居人士安全保护系统</t>
  </si>
  <si>
    <t>李佳橦</t>
  </si>
  <si>
    <t>CX23276</t>
  </si>
  <si>
    <t>突发公共事件中网络空间负面情绪传播机制及疏导措施</t>
  </si>
  <si>
    <t>张悦莹</t>
  </si>
  <si>
    <t>CX23277</t>
  </si>
  <si>
    <t>搭建性教育的新媒体矩阵</t>
  </si>
  <si>
    <t>曾琪倩</t>
  </si>
  <si>
    <t>江传月,卢嘉敏</t>
  </si>
  <si>
    <t>CX23278</t>
  </si>
  <si>
    <t>数“链”湾区—大湾区数字经济发展与人才资源配置关系研究</t>
  </si>
  <si>
    <t>黄子睿</t>
  </si>
  <si>
    <t>CX23279</t>
  </si>
  <si>
    <t>默语共鸣——聋哑人群信息无障碍研究</t>
  </si>
  <si>
    <t>何子赳</t>
  </si>
  <si>
    <t>CX23280</t>
  </si>
  <si>
    <t>C-54靶向ULK1蛋白抑制线粒体自噬的抗肺癌机制研究</t>
  </si>
  <si>
    <t>邓雅轩</t>
  </si>
  <si>
    <t>张玉波</t>
  </si>
  <si>
    <t>CX23301</t>
  </si>
  <si>
    <t>负“重”前行何时休——公众对肥胖污名化的知信行量表编制与应用研究</t>
  </si>
  <si>
    <t>梁睿熙</t>
  </si>
  <si>
    <t>杨华</t>
  </si>
  <si>
    <t>CX23302</t>
  </si>
  <si>
    <t>肥胖与代谢疾病相关因子IL-27及其受体单克隆抗体的制备及临床应用研究</t>
  </si>
  <si>
    <t>王暄洲</t>
  </si>
  <si>
    <t>黄建芳,尹芝南</t>
  </si>
  <si>
    <t>CX23303</t>
  </si>
  <si>
    <t xml:space="preserve">逆转素通过靶向MEK1抑制骨肉瘤生长的机制研究 </t>
  </si>
  <si>
    <t>陈宪隆</t>
  </si>
  <si>
    <t>程欣,杨雪松</t>
  </si>
  <si>
    <t>CX23304</t>
  </si>
  <si>
    <t>AML患者外周血记忆γδ T细胞表达分布及抗白血病效应研究</t>
  </si>
  <si>
    <t>肖雨茜</t>
  </si>
  <si>
    <t>金真伊,吴秀丽</t>
  </si>
  <si>
    <t>CX23305</t>
  </si>
  <si>
    <t>PTPRO作为关键节点在食管鳞癌中多维调控炎转化的分子机制</t>
  </si>
  <si>
    <t>吴晓桐</t>
  </si>
  <si>
    <t>董洪梅,张灏</t>
  </si>
  <si>
    <t>CX23306</t>
  </si>
  <si>
    <t>黄芩素诱导结直肠癌细胞铁死亡作用及机制研究</t>
  </si>
  <si>
    <t>李子盛</t>
  </si>
  <si>
    <t xml:space="preserve"> 齐琦</t>
  </si>
  <si>
    <t>CX23307</t>
  </si>
  <si>
    <t>甲型H1N1流感病毒导致胚胎肝脏发育异常的机制研究</t>
  </si>
  <si>
    <t>蒋羽茜</t>
  </si>
  <si>
    <t>王广,张乔</t>
  </si>
  <si>
    <t>CX23308</t>
  </si>
  <si>
    <t>环境富集增通过增强代谢性谷氨酸受体5途径增强海马区神经发生和认知功能</t>
  </si>
  <si>
    <t>李铭燕</t>
  </si>
  <si>
    <t>魏伟</t>
  </si>
  <si>
    <t>CX23309</t>
  </si>
  <si>
    <t>蕨藻红素Caulerpin靶向肿瘤血管生成微环境抑制宫颈癌恶性进展的机制研究</t>
  </si>
  <si>
    <t>任心怡</t>
  </si>
  <si>
    <t>CX23310</t>
  </si>
  <si>
    <t xml:space="preserve"> ITGA2在胶质瘤进展及干性调控中的作用机制研究</t>
  </si>
  <si>
    <t>贺赞</t>
  </si>
  <si>
    <t>王丽辉</t>
  </si>
  <si>
    <t>CX23311</t>
  </si>
  <si>
    <t>青少年如何分配一天时间可以使心理健康和学业水平达到最佳？</t>
  </si>
  <si>
    <t>刘远航</t>
  </si>
  <si>
    <t>郜艳晖</t>
  </si>
  <si>
    <t>CX23312</t>
  </si>
  <si>
    <t>红曲及其单体抗NASH相关纤维化的机制研究</t>
  </si>
  <si>
    <t>周星言</t>
  </si>
  <si>
    <t>洪健</t>
  </si>
  <si>
    <t>CX23313</t>
  </si>
  <si>
    <t>心脏特异性PPARα激活改善DSG2突变导致的心律失常心肌病的心肌纤维化</t>
  </si>
  <si>
    <t>施禹豪</t>
  </si>
  <si>
    <t>CX23314</t>
  </si>
  <si>
    <t>基于网络药理学和分子对接研究地骨皮治疗痤疮的作用机制</t>
  </si>
  <si>
    <t>张安妮</t>
  </si>
  <si>
    <t>肖飞,张常喜</t>
  </si>
  <si>
    <t>CX23315</t>
  </si>
  <si>
    <t>CUGBP1在视网膜病理性新生血管中的作用机制</t>
  </si>
  <si>
    <t>卢颖辉</t>
  </si>
  <si>
    <t>CX23324</t>
  </si>
  <si>
    <t>纳米线电穿孔消毒技术对饮用水中病原菌VBNC状态形成的控制机制</t>
  </si>
  <si>
    <t>陈燚朗</t>
  </si>
  <si>
    <t>CX23325</t>
  </si>
  <si>
    <t>曝气催化二硫化钼压电膜净化水产养殖废水</t>
  </si>
  <si>
    <t>陈颖茵</t>
  </si>
  <si>
    <t>CX23326</t>
  </si>
  <si>
    <t>超级固氮菌与典型蔬菜生命共同体构建的关键技术研发</t>
  </si>
  <si>
    <t>袁清</t>
  </si>
  <si>
    <t>李取生</t>
  </si>
  <si>
    <t>CX23327</t>
  </si>
  <si>
    <t>稀土元素的职业暴露评估</t>
  </si>
  <si>
    <t>陈正钊</t>
  </si>
  <si>
    <t>陈达</t>
  </si>
  <si>
    <t>CX23328</t>
  </si>
  <si>
    <t>水生无脊椎动物对氟虫腈的敏感性差异</t>
  </si>
  <si>
    <t>袁碧瑶</t>
  </si>
  <si>
    <t>CX23340</t>
  </si>
  <si>
    <t>双酰基氧化磷光引发剂对埃洛石内表面改性的研究</t>
  </si>
  <si>
    <t>蓝金明</t>
  </si>
  <si>
    <t>CX23341</t>
  </si>
  <si>
    <t>NHC-催化含氮多元稠环的构筑</t>
  </si>
  <si>
    <t>王烁圻</t>
  </si>
  <si>
    <t>王成明</t>
  </si>
  <si>
    <t>CX23342</t>
  </si>
  <si>
    <t>多维响应的聚多巴胺纳米体系按需递送农药：降低毒性协同抗菌作用</t>
  </si>
  <si>
    <t>陈裕程</t>
  </si>
  <si>
    <t>刘杰</t>
  </si>
  <si>
    <t>CX23343</t>
  </si>
  <si>
    <t>高容量长寿命硫碳固溶体新型负极材料</t>
  </si>
  <si>
    <t>叶晨欣</t>
  </si>
  <si>
    <t>宾德善</t>
  </si>
  <si>
    <t>CX23344</t>
  </si>
  <si>
    <t>铜催化氧化还原中性三组分反应用于1，1-二芳基烷烃构建</t>
  </si>
  <si>
    <t>邓舒梦</t>
  </si>
  <si>
    <t>CX23345</t>
  </si>
  <si>
    <t>聚丙烯酸包覆的二硒化钼载体具有pH响应性以及光热效应，可用于输送环境安全的杀菌剂</t>
  </si>
  <si>
    <t>石婉莹</t>
  </si>
  <si>
    <t>CX23346</t>
  </si>
  <si>
    <t>具有促成骨、促血管化及ROS清除功能的钛植入物的构建及评价</t>
  </si>
  <si>
    <t>高昊昕</t>
  </si>
  <si>
    <t>曾戎</t>
  </si>
  <si>
    <t>CX23347</t>
  </si>
  <si>
    <t>调控 CdS 上金属 Pd 的主暴露晶面光催化还原 CO2选择性产C2H4</t>
  </si>
  <si>
    <t>赵明尧</t>
  </si>
  <si>
    <t>朱毅</t>
  </si>
  <si>
    <t>CX23353</t>
  </si>
  <si>
    <t>《跨时空说中国》：指导留学生讲好中国故事的中文技能手册设计</t>
  </si>
  <si>
    <t>刘秩锦</t>
  </si>
  <si>
    <t>CX23354</t>
  </si>
  <si>
    <t>辑剧一格——“（粤剧+）专辑+盲盒”文创设计与数字非遗融合性研究</t>
  </si>
  <si>
    <t>潘诗欣</t>
  </si>
  <si>
    <t>CX23355</t>
  </si>
  <si>
    <t>习“惯”成自然——对外汉语教学惯用语电子教材设计</t>
  </si>
  <si>
    <t>姚良逾</t>
  </si>
  <si>
    <t>王茂林</t>
  </si>
  <si>
    <t>CX23356</t>
  </si>
  <si>
    <t>跨文化交际视域下历史文化体验模式优化策略研究--以黄埔村与黄埔古岗研学活动为例</t>
  </si>
  <si>
    <t>胡楚彬</t>
  </si>
  <si>
    <t>王晶</t>
  </si>
  <si>
    <t>CX23362</t>
  </si>
  <si>
    <t>健康老龄化视角下城市高龄独居长者社会隔离成因分析与应对策略研究</t>
  </si>
  <si>
    <t>孟翔宇</t>
  </si>
  <si>
    <t>龚霓,田甜</t>
  </si>
  <si>
    <t>CX23363</t>
  </si>
  <si>
    <t xml:space="preserve"> 赋能型急性心肌梗死患者健康管理APP的构建</t>
  </si>
  <si>
    <t>赵唯佳</t>
  </si>
  <si>
    <t>CX23378</t>
  </si>
  <si>
    <t>基于CRISPR 文库筛选探索BRAFV600E 突变结直肠癌联合靶向BRAF/EGFR的耐药机制</t>
  </si>
  <si>
    <t>胡大海</t>
  </si>
  <si>
    <t>潘京华</t>
  </si>
  <si>
    <t>CX23379</t>
  </si>
  <si>
    <t>荷叶碱通过TFEB-自噬溶酶体途径调控BMSCs细胞成脂分化的机制研究</t>
  </si>
  <si>
    <t>王新颖</t>
  </si>
  <si>
    <t>CX23380</t>
  </si>
  <si>
    <t>免标记SERS介电泳微流控芯片对食品中致病菌的检测</t>
  </si>
  <si>
    <t>赵一静</t>
  </si>
  <si>
    <t>孙平华,周海波</t>
  </si>
  <si>
    <t>CX23381</t>
  </si>
  <si>
    <t>基于高校研学的乡村振兴智慧平台</t>
  </si>
  <si>
    <t>周晓澄</t>
  </si>
  <si>
    <t>李锦辉,涂峰</t>
  </si>
  <si>
    <t>CX23382</t>
  </si>
  <si>
    <t>珍珠马蹄的多效联合保鲜技术研究</t>
  </si>
  <si>
    <t>蔡雅铃</t>
  </si>
  <si>
    <t>蒋鑫炜</t>
  </si>
  <si>
    <t>CX23383</t>
  </si>
  <si>
    <t>低盐盐焗鸡预制菜开发</t>
  </si>
  <si>
    <t>沈雯</t>
  </si>
  <si>
    <t>段翰英</t>
  </si>
  <si>
    <t>CX23384</t>
  </si>
  <si>
    <t>玫瑰茄花色苷单体的制备及肠道微生物代谢分析</t>
  </si>
  <si>
    <t>韩洋洋</t>
  </si>
  <si>
    <t>CX23385</t>
  </si>
  <si>
    <t>银行金融科技使用深度量化及其对信贷结构的影响机制——基于异变系数法和PSM-DID模型的研究</t>
  </si>
  <si>
    <t>饶怡欣</t>
  </si>
  <si>
    <t>陈硕</t>
  </si>
  <si>
    <t>CX23386</t>
  </si>
  <si>
    <t>耗竭表型骨髓驻留CD8+T细胞在急性髓系白血病中的分布和作用异质性研究</t>
  </si>
  <si>
    <t>谷垠锋</t>
  </si>
  <si>
    <t>徐玲,李扬秋</t>
  </si>
  <si>
    <t>CX23387</t>
  </si>
  <si>
    <t>基于我国国情的养老基金ESG投资策略分析与建立</t>
  </si>
  <si>
    <t>胡博强</t>
  </si>
  <si>
    <t>易兰</t>
  </si>
  <si>
    <t>CX23403</t>
  </si>
  <si>
    <t>智能入库系统与AI辅助作业一体化平台</t>
  </si>
  <si>
    <t>闫圣澔</t>
  </si>
  <si>
    <t>CX23404</t>
  </si>
  <si>
    <t>关于侨乡非遗的保护与传播对华人华侨文化认同感影响的研究——以广东省为例</t>
  </si>
  <si>
    <t>陆玺西</t>
  </si>
  <si>
    <t>CX23405</t>
  </si>
  <si>
    <t>新发展格局下中国后发追赶企业如何“弯道超车”？——动态管理能力对国际化创新的影响研究</t>
  </si>
  <si>
    <t>文俊棋</t>
  </si>
  <si>
    <t>CX23406</t>
  </si>
  <si>
    <t>新冠疫情下的中欧碳市场：影响刻画与因果探究</t>
  </si>
  <si>
    <t>李宇轩</t>
  </si>
  <si>
    <t>CX23407</t>
  </si>
  <si>
    <t>社会性别视角下的养老境况不平等研究——基于2018年中国健康与养老追踪调查数据的验证</t>
  </si>
  <si>
    <t>赵雅婷</t>
  </si>
  <si>
    <t>CX23408</t>
  </si>
  <si>
    <t>风险投资帮助企业走向“专精特新”了吗？——基于对生物医药制造企业的实证分析</t>
  </si>
  <si>
    <t>黄艺涛</t>
  </si>
  <si>
    <t>CX23409</t>
  </si>
  <si>
    <t>碳交易与碳账户的共创模型与优化设计——基于经济周期与社会福利的视角</t>
  </si>
  <si>
    <t>吕淑杰</t>
  </si>
  <si>
    <t>黄卫华</t>
  </si>
  <si>
    <t>CX23410</t>
  </si>
  <si>
    <t>环境押金制度对塑料瓶回收率及市场效率的影响——基于实验经济学的研究</t>
  </si>
  <si>
    <t>夏子杨</t>
  </si>
  <si>
    <t>CX23411</t>
  </si>
  <si>
    <t>粤港澳大湾区产学研创新网络时空演化及其机理研究——来自合作专利的证据</t>
  </si>
  <si>
    <t>何仕谦</t>
  </si>
  <si>
    <t>钱刚毅</t>
  </si>
  <si>
    <t>CX23412</t>
  </si>
  <si>
    <t>基于神经网络算法的期权隐含波动率预测研究</t>
  </si>
  <si>
    <t>熊艳</t>
  </si>
  <si>
    <t>CX23413</t>
  </si>
  <si>
    <t>基于游戏化思维下科普就业知识的模型及应用</t>
  </si>
  <si>
    <t>章奕</t>
  </si>
  <si>
    <t>刘秀梅,施雯</t>
  </si>
  <si>
    <t>CX23414</t>
  </si>
  <si>
    <t>双碳背景下绿色创新投入对我国制造业企业竞争力短期及长期影响研究</t>
  </si>
  <si>
    <t>叶燕霞</t>
  </si>
  <si>
    <t>CX23415</t>
  </si>
  <si>
    <t>老骥思千里 “智旅”越五洲——基于广东省老年人口数据探索老年智慧旅游发展新模式</t>
  </si>
  <si>
    <t>郑欣怡</t>
  </si>
  <si>
    <t>CX23416</t>
  </si>
  <si>
    <t>“国漫”视角下的中医药文化传播媒介研究</t>
  </si>
  <si>
    <t>王思雨</t>
  </si>
  <si>
    <t>林金容</t>
  </si>
  <si>
    <t>CX23424</t>
  </si>
  <si>
    <t>压电驱动微位移系统的多元干扰抑制方法研究与实现</t>
  </si>
  <si>
    <t>严彩婷</t>
  </si>
  <si>
    <t>张扬名</t>
  </si>
  <si>
    <t>CX23425</t>
  </si>
  <si>
    <t>基于多峰值特征的锂电池健康状态评估算法与平台设计</t>
  </si>
  <si>
    <t>郭先立</t>
  </si>
  <si>
    <t>CX23426</t>
  </si>
  <si>
    <t>基于光敏球体追踪算法的双板式追光光伏-锂电池混合供电系统研究</t>
  </si>
  <si>
    <t>谢博庆</t>
  </si>
  <si>
    <t>CX23427</t>
  </si>
  <si>
    <t>实现无线传能系统恒定充电的逆变模块高精度控制策略及其装置研究</t>
  </si>
  <si>
    <t>周芸茹</t>
  </si>
  <si>
    <t>黄玉龙</t>
  </si>
  <si>
    <t>CX23428</t>
  </si>
  <si>
    <t>利用双耦合SP-S补偿拓扑实现强抗偏移性能的紧凑型IPT系统研究</t>
  </si>
  <si>
    <t>熊明星</t>
  </si>
  <si>
    <t>李伟华,周曙</t>
  </si>
  <si>
    <t>CX23435</t>
  </si>
  <si>
    <t>乡村振兴背景下梅州华侨口述史的创作和传播</t>
  </si>
  <si>
    <t>张昕悦</t>
  </si>
  <si>
    <t>赵思洋</t>
  </si>
  <si>
    <t>CX23436</t>
  </si>
  <si>
    <t>发达国家海外利益保护特色机制与中国启示探析</t>
  </si>
  <si>
    <t>林颖</t>
  </si>
  <si>
    <t>CX23437</t>
  </si>
  <si>
    <t>基于Z世代的非遗传承数字化实践：以中国与东南亚文化遗产为例</t>
  </si>
  <si>
    <t>赵子晗</t>
  </si>
  <si>
    <t>吉伟伟</t>
  </si>
  <si>
    <t>CX23438</t>
  </si>
  <si>
    <t>后疫情时代青年华侨华人群体对中国认同程度研究</t>
  </si>
  <si>
    <t>周玉川</t>
  </si>
  <si>
    <t>程晓勇</t>
  </si>
  <si>
    <t>CX23439</t>
  </si>
  <si>
    <t>高校大学生乒乓球参与度与体育产品购买行为的影响因素分析——基于二元Logistic模型和结构方程模型</t>
  </si>
  <si>
    <t>李浩坤</t>
  </si>
  <si>
    <t>李皖南</t>
  </si>
  <si>
    <t>CX23447</t>
  </si>
  <si>
    <t>基于飞秒激光直写的Mxene基高性能紫外光电探测器阵列制备方法研究</t>
  </si>
  <si>
    <t>廖璟</t>
  </si>
  <si>
    <t>CX23448</t>
  </si>
  <si>
    <t>面向金属目标探测的微波光子谐波雷达系统研究</t>
  </si>
  <si>
    <t>陈锦浩</t>
  </si>
  <si>
    <t>沃江海</t>
  </si>
  <si>
    <t>CX23449</t>
  </si>
  <si>
    <t>超高增益量子点光电探测器制备及表征</t>
  </si>
  <si>
    <t>陈崇文</t>
  </si>
  <si>
    <t>张杨</t>
  </si>
  <si>
    <t>CX23450</t>
  </si>
  <si>
    <t>电解水制氢体系质子浓度空间分布的光纤原位监测研究</t>
  </si>
  <si>
    <t>袁启键</t>
  </si>
  <si>
    <t>CX23451</t>
  </si>
  <si>
    <t>用于细胞药物精准递送的光纤微注射技术研究</t>
  </si>
  <si>
    <t>张朗星</t>
  </si>
  <si>
    <t>CX23468</t>
  </si>
  <si>
    <t>"互联网+”新型慢性病健康管理系统</t>
  </si>
  <si>
    <t>李梓源</t>
  </si>
  <si>
    <t>胡希茜,刘小丽</t>
  </si>
  <si>
    <t>CX23469</t>
  </si>
  <si>
    <t>暨南大学港澳台侨本科生学习情况调研</t>
  </si>
  <si>
    <t>邹巧瑜</t>
  </si>
  <si>
    <t>CX23470</t>
  </si>
  <si>
    <t>华侨华人在中国苏里南两国贸易间的作用</t>
  </si>
  <si>
    <t>黎美仪</t>
  </si>
  <si>
    <t>CX23471</t>
  </si>
  <si>
    <t>收获更多就会付出更多吗？——社群价值对品牌社群用户价值共创行为的影响机制</t>
  </si>
  <si>
    <t>庞杰聪</t>
  </si>
  <si>
    <t>CX23472</t>
  </si>
  <si>
    <t>低温奶演化博弈与信息共享激励研究——基于伊利智能合约的模拟</t>
  </si>
  <si>
    <t>李云舒</t>
  </si>
  <si>
    <t>CX23473</t>
  </si>
  <si>
    <t>企业数字化转型对环境绩效的影响及传导机制——对中国经济高质量发展的启示</t>
  </si>
  <si>
    <t>李怡帆</t>
  </si>
  <si>
    <t>CX23474</t>
  </si>
  <si>
    <t>时间银行——推动全社会参与志愿服务和解决居家养老难题的可持续途径</t>
  </si>
  <si>
    <t>李郁婷</t>
  </si>
  <si>
    <t>卢馨</t>
  </si>
  <si>
    <t>CX23475</t>
  </si>
  <si>
    <t>社交开“元”——元宇宙背景下大学生社交行为的研究</t>
  </si>
  <si>
    <t>陈欣洋</t>
  </si>
  <si>
    <t>黄婕</t>
  </si>
  <si>
    <t>CX23476</t>
  </si>
  <si>
    <t>愤怒情绪下的消费者对算法与人类决策的反应——基于有调节的中介效应模型</t>
  </si>
  <si>
    <t>丁海豹</t>
  </si>
  <si>
    <t>赵阳</t>
  </si>
  <si>
    <t>CX23477</t>
  </si>
  <si>
    <t>酒店一线员工时间压力、工作重塑与职业成长的关系研究</t>
  </si>
  <si>
    <t>邝瑞影</t>
  </si>
  <si>
    <t>CX23478</t>
  </si>
  <si>
    <t>消费者对人工智能服务失败的反应：预期愧疚感的作用</t>
  </si>
  <si>
    <t>李思睿</t>
  </si>
  <si>
    <t>CX23479</t>
  </si>
  <si>
    <t>分离经验-绩效间关系的资源效应和学习效应</t>
  </si>
  <si>
    <t>周汇铧</t>
  </si>
  <si>
    <t>池勤伟</t>
  </si>
  <si>
    <t>CX23486</t>
  </si>
  <si>
    <t>互联网适老化改造对老年人生活质量的影响</t>
  </si>
  <si>
    <t>苏莉</t>
  </si>
  <si>
    <t>CX23487</t>
  </si>
  <si>
    <t>异地商会嵌入乡村振兴 何以可能与何以可为?--以广东省湖北商会为例</t>
  </si>
  <si>
    <t>何嘉宜</t>
  </si>
  <si>
    <t>CX23488</t>
  </si>
  <si>
    <t>广州社区物业管理中物居利益冲突的调适之道——基于广州18个红色物业项目小区的案例研究</t>
  </si>
  <si>
    <t>兰婷</t>
  </si>
  <si>
    <t>卢文刚</t>
  </si>
  <si>
    <t>CX23489</t>
  </si>
  <si>
    <t>一种基于目标运动不确定的海上无人机搜救方法</t>
  </si>
  <si>
    <t>阳东升</t>
  </si>
  <si>
    <t>CX23493</t>
  </si>
  <si>
    <t>政务新媒体短视频的传播策略分析——以深圳卫健委抖音号为例</t>
  </si>
  <si>
    <t>王畅</t>
  </si>
  <si>
    <t>CX23494</t>
  </si>
  <si>
    <t>新时代下我国高校翻译专业学生母语“失语现象”的归因研究及应对策略</t>
  </si>
  <si>
    <t>郑琳铷</t>
  </si>
  <si>
    <t>张志清</t>
  </si>
  <si>
    <t>CX23495</t>
  </si>
  <si>
    <t>基于互联网+ 面向港澳台的智慧校园综合性服务平台</t>
  </si>
  <si>
    <t>余烨华</t>
  </si>
  <si>
    <t>CX23496</t>
  </si>
  <si>
    <t>信息网络环境下论聚众赌博与开设赌场罪之别——兼论线下实体赌场的属性</t>
  </si>
  <si>
    <t>钟林萍</t>
  </si>
  <si>
    <t>贾学胜</t>
  </si>
  <si>
    <t>CX23497</t>
  </si>
  <si>
    <t>多学科视域下的医疗人工智能侵权责任研究：现状分析与对策探讨</t>
  </si>
  <si>
    <t>林星悦</t>
  </si>
  <si>
    <t>CX23498</t>
  </si>
  <si>
    <t>版权之争背景下长短视频合作机制构建的研究</t>
  </si>
  <si>
    <t>凌梓婧</t>
  </si>
  <si>
    <t>CX23499</t>
  </si>
  <si>
    <t>人工智能生成物的可版权性及归属的探究</t>
  </si>
  <si>
    <t>王慧婷</t>
  </si>
  <si>
    <t>CX23500</t>
  </si>
  <si>
    <t>探索适老型诉讼服务制度建设——基于对广州市的调研</t>
  </si>
  <si>
    <t>凌敏湘</t>
  </si>
  <si>
    <t>梁森</t>
  </si>
  <si>
    <t>CX23501</t>
  </si>
  <si>
    <t>企业数据保护的困境挑战、逻辑谱系与本土回应——以数据要素市场建设为背景</t>
  </si>
  <si>
    <t>崔家龙</t>
  </si>
  <si>
    <t>仲春</t>
  </si>
  <si>
    <t>CX23502</t>
  </si>
  <si>
    <t>打击拐卖妇女、儿童罪买方市场的路径探究</t>
  </si>
  <si>
    <t>胡家豪</t>
  </si>
  <si>
    <t>CX23503</t>
  </si>
  <si>
    <t>人工智能利用作品深度学习的著作权侵权问题及其解决路径研究——以ChatGPT为切入视角</t>
  </si>
  <si>
    <t>郑钧元</t>
  </si>
  <si>
    <t>金泳锋</t>
  </si>
  <si>
    <t>CX23504</t>
  </si>
  <si>
    <t>新时代社会中间层组织性质、权力及其限度的类型化研究——以中国银行间市场交易商协会的运作为例</t>
  </si>
  <si>
    <t>庄铠帆</t>
  </si>
  <si>
    <t>郭宗杰</t>
  </si>
  <si>
    <t>CX23518</t>
  </si>
  <si>
    <t>火龙果果皮基智能指示膜对虾新鲜度监测的研究</t>
  </si>
  <si>
    <t>曾宇涵</t>
  </si>
  <si>
    <t>熊江霞</t>
  </si>
  <si>
    <t>CX23519</t>
  </si>
  <si>
    <t>糖果类产品运输包装测试、分析与仿真研究</t>
  </si>
  <si>
    <t>杨胡鑫尧</t>
  </si>
  <si>
    <t>朱勇</t>
  </si>
  <si>
    <t>CX23521</t>
  </si>
  <si>
    <t>“疏通经络，弘扬中华”——粤港澳大湾区中医药文化传承与传播</t>
  </si>
  <si>
    <t>骆芷晴</t>
  </si>
  <si>
    <t>黄俊卿</t>
  </si>
  <si>
    <t>CX23522</t>
  </si>
  <si>
    <t>“舒缓心身”中医传统运动驿站·老年心脑血管疾病的健康监管师</t>
  </si>
  <si>
    <t>林佳仪</t>
  </si>
  <si>
    <t>郭郁</t>
  </si>
  <si>
    <t>CX23528</t>
  </si>
  <si>
    <t>“大手拉小手”——粤港澳大湾区大学生提升小学生素质教育互动空间</t>
  </si>
  <si>
    <t>谭世星</t>
  </si>
  <si>
    <t>陈娜</t>
  </si>
  <si>
    <t>CX23529</t>
  </si>
  <si>
    <t>‘易食’----一键式点餐小程序，解决你的选择困难症</t>
  </si>
  <si>
    <t>卢盈盈</t>
  </si>
  <si>
    <t>刘春光</t>
  </si>
  <si>
    <t>CX23535</t>
  </si>
  <si>
    <t>人生“职”南 ——基于新媒体技术的职业教育信息服务在线平台</t>
  </si>
  <si>
    <t>赖宛瑶</t>
  </si>
  <si>
    <t>赖凯声</t>
  </si>
  <si>
    <t>CX23536</t>
  </si>
  <si>
    <t>玉米新农人——拇指玉米品牌孵化打造助农新模式</t>
  </si>
  <si>
    <t>蔡宛函</t>
  </si>
  <si>
    <t>朱磊,蔡心仪</t>
  </si>
  <si>
    <t>CX23537</t>
  </si>
  <si>
    <t>基于新媒体平台的儿童口腔科普课堂</t>
  </si>
  <si>
    <t>朱辰暄</t>
  </si>
  <si>
    <t>CX23538</t>
  </si>
  <si>
    <t>“救”在身边——红心点亮羊城</t>
  </si>
  <si>
    <t>戈一臣</t>
  </si>
  <si>
    <t>陈一鸣</t>
  </si>
  <si>
    <t>CX23539</t>
  </si>
  <si>
    <t>“你说”——基于草根视角的摄影叙事</t>
  </si>
  <si>
    <t>王瑛</t>
  </si>
  <si>
    <t>陈彦瑾</t>
  </si>
  <si>
    <t>CX23540</t>
  </si>
  <si>
    <t>青禾沐苗―开源特色民俗美育绘本开发</t>
  </si>
  <si>
    <t>张烨静</t>
  </si>
  <si>
    <t>陈广耀</t>
  </si>
  <si>
    <t>CX23543</t>
  </si>
  <si>
    <t>红船化雨 自媒手录</t>
  </si>
  <si>
    <t>黄皆源</t>
  </si>
  <si>
    <t>汤琼,李磊</t>
  </si>
  <si>
    <t>CX23545</t>
  </si>
  <si>
    <t>老年传统体育养老的先行者</t>
  </si>
  <si>
    <t>罗恩泽</t>
  </si>
  <si>
    <t>钮力书,刘鑫</t>
  </si>
  <si>
    <t>CX23547</t>
  </si>
  <si>
    <t>残次柚果科学还田用复合菌剂开发</t>
  </si>
  <si>
    <t>罗雪蕴</t>
  </si>
  <si>
    <t>冉艳红</t>
  </si>
  <si>
    <t>CX23555</t>
  </si>
  <si>
    <t>群英会萃——会议室预订平台</t>
  </si>
  <si>
    <t>吴丽臣</t>
  </si>
  <si>
    <t>易小力</t>
  </si>
  <si>
    <t>CX23556</t>
  </si>
  <si>
    <t>筑爱就业——残障人群“就业+社群”无障碍综合服务平台</t>
  </si>
  <si>
    <t>赵佳玉</t>
  </si>
  <si>
    <t>CX23557</t>
  </si>
  <si>
    <t>声教传侨——“洋”留守儿童文教馆</t>
  </si>
  <si>
    <t>程曦</t>
  </si>
  <si>
    <t>CX23558</t>
  </si>
  <si>
    <t>草辫子——互联网背景下的草编文化与产业发展模式</t>
  </si>
  <si>
    <t>张婧雯</t>
  </si>
  <si>
    <t>赖俊勇</t>
  </si>
  <si>
    <t>CX23559</t>
  </si>
  <si>
    <t>“安心伴诊”新型陪诊相关业务</t>
  </si>
  <si>
    <t>李彬玉</t>
  </si>
  <si>
    <t>CX23560</t>
  </si>
  <si>
    <t>“傩戏惊人眼，非遗又见春”——基于数字化的非遗保护路径</t>
  </si>
  <si>
    <t>刘耿媛</t>
  </si>
  <si>
    <t>熊艳红</t>
  </si>
  <si>
    <t>CX23562</t>
  </si>
  <si>
    <t>珠宝萃——传统中草药与臻美珠宝的创新发展</t>
  </si>
  <si>
    <t>甘伟凯</t>
  </si>
  <si>
    <t>焦鹏</t>
  </si>
  <si>
    <t>CX23565</t>
  </si>
  <si>
    <t>极创材料：国内领先的储能电极材料供应商</t>
  </si>
  <si>
    <t>雷建南</t>
  </si>
  <si>
    <t>CX23568</t>
  </si>
  <si>
    <t>“易方行”新型大学生财商教育平台</t>
  </si>
  <si>
    <t>林奕汛</t>
  </si>
  <si>
    <t>柳向东</t>
  </si>
  <si>
    <t>CX23569</t>
  </si>
  <si>
    <t>”乐庖厨“——广东高校共享厨房计划</t>
  </si>
  <si>
    <t>李依静</t>
  </si>
  <si>
    <t>唐飞鹏</t>
  </si>
  <si>
    <t>CX23570</t>
  </si>
  <si>
    <t>“Hers”女性健康项目</t>
  </si>
  <si>
    <t>徐嘉琰</t>
  </si>
  <si>
    <t>杨林涛</t>
  </si>
  <si>
    <t>CX23572</t>
  </si>
  <si>
    <t>“留年”——针对老年群体的智慧教学平台</t>
  </si>
  <si>
    <t>高沐阳</t>
  </si>
  <si>
    <t>CX23576</t>
  </si>
  <si>
    <t>体验 VR 制物，宣传古法工艺</t>
  </si>
  <si>
    <t>陈薇朵</t>
  </si>
  <si>
    <t>戴天仕</t>
  </si>
  <si>
    <t>CX23577</t>
  </si>
  <si>
    <t>“古韵遗艺”——智慧数字非遗平台</t>
  </si>
  <si>
    <t>汤楚翘</t>
  </si>
  <si>
    <t>方玲</t>
  </si>
  <si>
    <t>CX23588</t>
  </si>
  <si>
    <t>天锦——基于ChatGPT的高度自由化非遗文化传承游戏</t>
  </si>
  <si>
    <t>唐江颖</t>
  </si>
  <si>
    <t>方俊彬,洪莹</t>
  </si>
  <si>
    <t>CX23589</t>
  </si>
  <si>
    <t>“易收”——基于“互联网+回收”新模式的绿色城乡引领者</t>
  </si>
  <si>
    <t>耿宇航</t>
  </si>
  <si>
    <t>吴菁</t>
  </si>
  <si>
    <t>CX23590</t>
  </si>
  <si>
    <t>“银发e家”——跨代同居养老新方向</t>
  </si>
  <si>
    <t>韩莹</t>
  </si>
  <si>
    <t>CX23591</t>
  </si>
  <si>
    <t>足印——为大中小学生制定的低碳旅游方案</t>
  </si>
  <si>
    <t>张景颐</t>
  </si>
  <si>
    <t>CX23592</t>
  </si>
  <si>
    <t>UKE社恐日记:基于虚拟场景的社交训练平台</t>
  </si>
  <si>
    <t>谭金果</t>
  </si>
  <si>
    <t>林学军</t>
  </si>
  <si>
    <t>CX23593</t>
  </si>
  <si>
    <t>春风化雨——儿童阅读养成馆</t>
  </si>
  <si>
    <t>郭明洋</t>
  </si>
  <si>
    <t>谭洁</t>
  </si>
  <si>
    <t>CX23595</t>
  </si>
  <si>
    <t>“腾充”——开创停车场全自动智能充电系统新时代</t>
  </si>
  <si>
    <t>张小扬</t>
  </si>
  <si>
    <t>CX23597</t>
  </si>
  <si>
    <t>暨观——打造国际化人才培养的创新高地与新型学生智库</t>
  </si>
  <si>
    <t>肇冠同</t>
  </si>
  <si>
    <t>李天宇,代帆</t>
  </si>
  <si>
    <t>CX23599</t>
  </si>
  <si>
    <t>“东方颜续”——新中式服装交流设计与服饰产权保护平台</t>
  </si>
  <si>
    <t>方铿玫</t>
  </si>
  <si>
    <t>任美慧</t>
  </si>
  <si>
    <t>CX23600</t>
  </si>
  <si>
    <t>“享·玩”玩具共享智能柜</t>
  </si>
  <si>
    <t>LONG JIA YI</t>
  </si>
  <si>
    <t>苏芳</t>
  </si>
  <si>
    <t>CX23601</t>
  </si>
  <si>
    <t>果鲜乐水果加工技术公司</t>
  </si>
  <si>
    <t>赵语佳</t>
  </si>
  <si>
    <t>汪会玲</t>
  </si>
  <si>
    <t>CX23605</t>
  </si>
  <si>
    <t>潮汕方言文化复兴自媒体的创立</t>
  </si>
  <si>
    <t>李若南</t>
  </si>
  <si>
    <t>CX23607</t>
  </si>
  <si>
    <t>打造中医药文化科普圈</t>
  </si>
  <si>
    <t>马鸣笳</t>
  </si>
  <si>
    <t>郭重仪,莫嘉婧,黄雅訸</t>
  </si>
  <si>
    <t>CX23611</t>
  </si>
  <si>
    <t>蒸汽船计划——基于STEAM教育理念赋能乡村儿童科学教育</t>
  </si>
  <si>
    <t>许雅雯</t>
  </si>
  <si>
    <t>冯帅章,韩昱洁</t>
  </si>
  <si>
    <t>CX23615</t>
  </si>
  <si>
    <t>星动</t>
  </si>
  <si>
    <t>陈晓彤</t>
  </si>
  <si>
    <t>刘义强,徐成</t>
  </si>
  <si>
    <t>CX23616</t>
  </si>
  <si>
    <t>“有token”：一体化社群积分管理工具</t>
  </si>
  <si>
    <t>赵彤</t>
  </si>
  <si>
    <t>吕庆文</t>
  </si>
  <si>
    <t>珠海校区</t>
  </si>
  <si>
    <t>CX23617</t>
  </si>
  <si>
    <t>赛否—一站式大学生竞赛服务平台</t>
  </si>
  <si>
    <t>李雪婷</t>
  </si>
  <si>
    <t>CX23620</t>
  </si>
  <si>
    <t>在场——一站式混合协作及线上活动虚拟化解决方案平台</t>
  </si>
  <si>
    <t>张菲乐</t>
  </si>
  <si>
    <t>2023年度暨南大学大学生创新创业训练计划项目立项名单</t>
  </si>
  <si>
    <t>广东省</t>
  </si>
  <si>
    <t>国家</t>
  </si>
  <si>
    <t>CX23002</t>
  </si>
  <si>
    <t>CX23003</t>
  </si>
  <si>
    <t>CX23004</t>
  </si>
  <si>
    <t>CX23005</t>
  </si>
  <si>
    <t>CX23006</t>
  </si>
  <si>
    <t>CX23007</t>
  </si>
  <si>
    <t>CX23008</t>
  </si>
  <si>
    <t>CX23009</t>
  </si>
  <si>
    <t>CX23010</t>
  </si>
  <si>
    <t>CX23011</t>
  </si>
  <si>
    <t>健康老龄化视角下老年人心脑血管疾病的生存分析 ——基于高维区间删失数据下Cox-NN的创新应用</t>
  </si>
  <si>
    <t>CX23012</t>
  </si>
  <si>
    <t>CX23013</t>
  </si>
  <si>
    <t>CX23014</t>
  </si>
  <si>
    <t>CX23015</t>
  </si>
  <si>
    <t>CX23016</t>
  </si>
  <si>
    <t>CX23017</t>
  </si>
  <si>
    <t>CX23018</t>
  </si>
  <si>
    <t>CX23019</t>
  </si>
  <si>
    <t>CX23020</t>
  </si>
  <si>
    <t>CX23021</t>
  </si>
  <si>
    <t>CX23022</t>
  </si>
  <si>
    <t>CX23023</t>
  </si>
  <si>
    <t>CX23024</t>
  </si>
  <si>
    <t>CX23025</t>
  </si>
  <si>
    <t>CX23026</t>
  </si>
  <si>
    <t>CX23042</t>
  </si>
  <si>
    <t>CX23043</t>
  </si>
  <si>
    <t>CX23044</t>
  </si>
  <si>
    <t>CX23045</t>
  </si>
  <si>
    <t>CX23046</t>
  </si>
  <si>
    <t>CX23047</t>
  </si>
  <si>
    <t>基于自噬-溶酶体激活 TFEB 途径探讨青阳参中一类新型 C21 甾体皂苷元成分抗老年痴 呆症的作用机制</t>
  </si>
  <si>
    <t>CX23048</t>
  </si>
  <si>
    <t>CX23053</t>
  </si>
  <si>
    <t>CX23054</t>
  </si>
  <si>
    <t>CX23055</t>
  </si>
  <si>
    <t>CX23056</t>
  </si>
  <si>
    <t>CX23057</t>
  </si>
  <si>
    <t>CX23058</t>
  </si>
  <si>
    <t>CX23059</t>
  </si>
  <si>
    <t>CX23060</t>
  </si>
  <si>
    <t>CX23067</t>
  </si>
  <si>
    <t>CX23068</t>
  </si>
  <si>
    <t>CX23071</t>
  </si>
  <si>
    <t>CX23072</t>
  </si>
  <si>
    <t>CX23073</t>
  </si>
  <si>
    <t>CX23074</t>
  </si>
  <si>
    <t>CX23075</t>
  </si>
  <si>
    <t>CX23076</t>
  </si>
  <si>
    <t>CX23077</t>
  </si>
  <si>
    <t>CX23078</t>
  </si>
  <si>
    <t>CX23079</t>
  </si>
  <si>
    <t>CX23080</t>
  </si>
  <si>
    <t>CX23081</t>
  </si>
  <si>
    <t>CX23092</t>
  </si>
  <si>
    <t>CX23093</t>
  </si>
  <si>
    <t>CX23094</t>
  </si>
  <si>
    <t>CX23095</t>
  </si>
  <si>
    <t>CX23096</t>
  </si>
  <si>
    <t>CX23097</t>
  </si>
  <si>
    <t>CX23098</t>
  </si>
  <si>
    <t>CX23099</t>
  </si>
  <si>
    <t>CX23108</t>
  </si>
  <si>
    <t>CX23109</t>
  </si>
  <si>
    <t>关于海外社媒平台算法对港澳台 侨大学生群体进行反华舆论灌输的应对策略研究</t>
  </si>
  <si>
    <t>CX23110</t>
  </si>
  <si>
    <t>CX23111</t>
  </si>
  <si>
    <t>CX23112</t>
  </si>
  <si>
    <t>CX23113</t>
  </si>
  <si>
    <t>CX23114</t>
  </si>
  <si>
    <t>CX23115</t>
  </si>
  <si>
    <t>CX23116</t>
  </si>
  <si>
    <t>CX23117</t>
  </si>
  <si>
    <t>CX23127</t>
  </si>
  <si>
    <t>CX23128</t>
  </si>
  <si>
    <t>CX23129</t>
  </si>
  <si>
    <t>CX23130</t>
  </si>
  <si>
    <t>CX23134</t>
  </si>
  <si>
    <t>CX23135</t>
  </si>
  <si>
    <t>CX23136</t>
  </si>
  <si>
    <t>CX23140</t>
  </si>
  <si>
    <t>CX23141</t>
  </si>
  <si>
    <t>CX23142</t>
  </si>
  <si>
    <t>CX23143</t>
  </si>
  <si>
    <t>CX23144</t>
  </si>
  <si>
    <t>CX23145</t>
  </si>
  <si>
    <t>CX23146</t>
  </si>
  <si>
    <t>CX23147</t>
  </si>
  <si>
    <t>CX23152</t>
  </si>
  <si>
    <t>CX23153</t>
  </si>
  <si>
    <t>CX23154</t>
  </si>
  <si>
    <t>基于侧向层析技术的外泌体多种蛋白/miRNA原位联合检测技术及其在乳腺癌诊断中的应用研究</t>
  </si>
  <si>
    <t>CX23155</t>
  </si>
  <si>
    <t>肿瘤趋向型K+捕获用于光热免疫治疗的研究</t>
  </si>
  <si>
    <t>CX23156</t>
  </si>
  <si>
    <t>CX23157</t>
  </si>
  <si>
    <r>
      <rPr>
        <sz val="11"/>
        <rFont val="宋体"/>
        <charset val="134"/>
        <scheme val="minor"/>
      </rPr>
      <t>香港牡蛎（</t>
    </r>
    <r>
      <rPr>
        <i/>
        <sz val="11"/>
        <rFont val="宋体"/>
        <charset val="134"/>
        <scheme val="minor"/>
      </rPr>
      <t>Crassostrea hongkongensis</t>
    </r>
    <r>
      <rPr>
        <sz val="11"/>
        <rFont val="宋体"/>
        <charset val="134"/>
        <scheme val="minor"/>
      </rPr>
      <t>）血细胞膜上HSC70受体的鉴定</t>
    </r>
  </si>
  <si>
    <t>CX23158</t>
  </si>
  <si>
    <t>CX23159</t>
  </si>
  <si>
    <t>CX23160</t>
  </si>
  <si>
    <t>CX23161</t>
  </si>
  <si>
    <t>基于DNA自组装扩增技术结合光子晶体实现肝癌相关miRNA的超灵敏检测</t>
  </si>
  <si>
    <t>CX23162</t>
  </si>
  <si>
    <t>CX23163</t>
  </si>
  <si>
    <t>CX23164</t>
  </si>
  <si>
    <t>CX23165</t>
  </si>
  <si>
    <t>CX23166</t>
  </si>
  <si>
    <t>CX23167</t>
  </si>
  <si>
    <t>CX23168</t>
  </si>
  <si>
    <t>CX23169</t>
  </si>
  <si>
    <t>CX23170</t>
  </si>
  <si>
    <t>CX23171</t>
  </si>
  <si>
    <t>CX23172</t>
  </si>
  <si>
    <t>CX23173</t>
  </si>
  <si>
    <t>CX23174</t>
  </si>
  <si>
    <t>CX23191</t>
  </si>
  <si>
    <t>CX23192</t>
  </si>
  <si>
    <t>CX23193</t>
  </si>
  <si>
    <t>CX23194</t>
  </si>
  <si>
    <t>CX23200</t>
  </si>
  <si>
    <t>CX23201</t>
  </si>
  <si>
    <t>CX23202</t>
  </si>
  <si>
    <t>CX23203</t>
  </si>
  <si>
    <t>CX23204</t>
  </si>
  <si>
    <t>CX23209</t>
  </si>
  <si>
    <t>CX23210</t>
  </si>
  <si>
    <t>CX23211</t>
  </si>
  <si>
    <t>CX23212</t>
  </si>
  <si>
    <t>CX23213</t>
  </si>
  <si>
    <t>CX23214</t>
  </si>
  <si>
    <t>CX23215</t>
  </si>
  <si>
    <t>CX23216</t>
  </si>
  <si>
    <t>CX23217</t>
  </si>
  <si>
    <t>CX23218</t>
  </si>
  <si>
    <t>CX23227</t>
  </si>
  <si>
    <t>CX23228</t>
  </si>
  <si>
    <t>CX23229</t>
  </si>
  <si>
    <t>CX23230</t>
  </si>
  <si>
    <t>CX23231</t>
  </si>
  <si>
    <t>CX23232</t>
  </si>
  <si>
    <t>CX23233</t>
  </si>
  <si>
    <t>CX23234</t>
  </si>
  <si>
    <t>CX23235</t>
  </si>
  <si>
    <t>CX23236</t>
  </si>
  <si>
    <t>CX23237</t>
  </si>
  <si>
    <t>CX23238</t>
  </si>
  <si>
    <t>CX23239</t>
  </si>
  <si>
    <t>CX23240</t>
  </si>
  <si>
    <t>CX23241</t>
  </si>
  <si>
    <t>CX23242</t>
  </si>
  <si>
    <t>CX23252</t>
  </si>
  <si>
    <t>CX23253</t>
  </si>
  <si>
    <t>CX23254</t>
  </si>
  <si>
    <t>CX23255</t>
  </si>
  <si>
    <t>CX23256</t>
  </si>
  <si>
    <t>CX23257</t>
  </si>
  <si>
    <t>CX23258</t>
  </si>
  <si>
    <t>CX23265</t>
  </si>
  <si>
    <t>CX23266</t>
  </si>
  <si>
    <t>CX23269</t>
  </si>
  <si>
    <t>CX23270</t>
  </si>
  <si>
    <t>花甲易—关于先进人工智能技术的适老化应用及APP适老模式的优化</t>
  </si>
  <si>
    <t>CX23271</t>
  </si>
  <si>
    <t>CX23272</t>
  </si>
  <si>
    <t>CX23273</t>
  </si>
  <si>
    <t>CX23281</t>
  </si>
  <si>
    <t>CX23282</t>
  </si>
  <si>
    <t>李扬秋,余锡宝</t>
  </si>
  <si>
    <t>CX23283</t>
  </si>
  <si>
    <t>CX23284</t>
  </si>
  <si>
    <t>CX23285</t>
  </si>
  <si>
    <t>CX23286</t>
  </si>
  <si>
    <t>CX23287</t>
  </si>
  <si>
    <t>CX23288</t>
  </si>
  <si>
    <t>CX23289</t>
  </si>
  <si>
    <t>CX23290</t>
  </si>
  <si>
    <t>CX23291</t>
  </si>
  <si>
    <t>CX23292</t>
  </si>
  <si>
    <t>CX23293</t>
  </si>
  <si>
    <t>CX23294</t>
  </si>
  <si>
    <t>CX23295</t>
  </si>
  <si>
    <t>CX23296</t>
  </si>
  <si>
    <t>CX23297</t>
  </si>
  <si>
    <t>CX23298</t>
  </si>
  <si>
    <t>CX23299</t>
  </si>
  <si>
    <t>“橙象急救”—城中村与乡村急救科普公益项目</t>
  </si>
  <si>
    <t>CX23300</t>
  </si>
  <si>
    <t>CX23316</t>
  </si>
  <si>
    <t>CX23317</t>
  </si>
  <si>
    <t>CX23318</t>
  </si>
  <si>
    <t>CX23319</t>
  </si>
  <si>
    <t>CX23320</t>
  </si>
  <si>
    <t>CX23321</t>
  </si>
  <si>
    <t>CX23322</t>
  </si>
  <si>
    <t>CX23323</t>
  </si>
  <si>
    <t>CX23329</t>
  </si>
  <si>
    <t>CX23330</t>
  </si>
  <si>
    <t>CX23331</t>
  </si>
  <si>
    <t>CX23332</t>
  </si>
  <si>
    <t>CX23333</t>
  </si>
  <si>
    <t>CX23334</t>
  </si>
  <si>
    <t>CX23335</t>
  </si>
  <si>
    <t>CX23336</t>
  </si>
  <si>
    <t>CX23337</t>
  </si>
  <si>
    <t>CX23338</t>
  </si>
  <si>
    <t>CX23339</t>
  </si>
  <si>
    <t>CX23348</t>
  </si>
  <si>
    <t>“古今共一品，弦歌扬九州”
——中华蒙学经典智能学习 APP 的开发与应用</t>
  </si>
  <si>
    <t>CX23349</t>
  </si>
  <si>
    <t>CX23350</t>
  </si>
  <si>
    <t>“新知中文”APP：新闻辅助二语者汉语
学习应用程序设计</t>
  </si>
  <si>
    <t>CX23351</t>
  </si>
  <si>
    <t>CX23352</t>
  </si>
  <si>
    <t>CX23357</t>
  </si>
  <si>
    <t>CX23358</t>
  </si>
  <si>
    <t>CX23359</t>
  </si>
  <si>
    <t>CX23360</t>
  </si>
  <si>
    <t>CX23361</t>
  </si>
  <si>
    <t>CX23364</t>
  </si>
  <si>
    <t>CX23365</t>
  </si>
  <si>
    <t>CX23366</t>
  </si>
  <si>
    <t>CX23367</t>
  </si>
  <si>
    <t>CX23368</t>
  </si>
  <si>
    <t>CX23369</t>
  </si>
  <si>
    <t>CX23370</t>
  </si>
  <si>
    <t>CX23371</t>
  </si>
  <si>
    <t>CX23372</t>
  </si>
  <si>
    <t>CX23373</t>
  </si>
  <si>
    <t>CX23374</t>
  </si>
  <si>
    <t>CX23375</t>
  </si>
  <si>
    <t>CX23376</t>
  </si>
  <si>
    <t>CX23377</t>
  </si>
  <si>
    <t>CX23388</t>
  </si>
  <si>
    <t>CX23389</t>
  </si>
  <si>
    <t>CX23390</t>
  </si>
  <si>
    <t>CX23391</t>
  </si>
  <si>
    <t>CX23392</t>
  </si>
  <si>
    <t>CX23393</t>
  </si>
  <si>
    <t>CX23394</t>
  </si>
  <si>
    <t>CX23395</t>
  </si>
  <si>
    <t>CX23396</t>
  </si>
  <si>
    <t>CX23397</t>
  </si>
  <si>
    <t>CX23398</t>
  </si>
  <si>
    <t>CX23399</t>
  </si>
  <si>
    <t>CX23400</t>
  </si>
  <si>
    <t>CX23401</t>
  </si>
  <si>
    <t>“寰烁照心海”—数字心理健康产品的市场现状与与推广策略调查研究</t>
  </si>
  <si>
    <t>CX23402</t>
  </si>
  <si>
    <t>CX23417</t>
  </si>
  <si>
    <t>CX23418</t>
  </si>
  <si>
    <t>CX23419</t>
  </si>
  <si>
    <t>CX23420</t>
  </si>
  <si>
    <t>CX23421</t>
  </si>
  <si>
    <t>CX23422</t>
  </si>
  <si>
    <t>CX23423</t>
  </si>
  <si>
    <t>CX23429</t>
  </si>
  <si>
    <t>中国企业投资东南亚政治 经济风险评估——以马来西亚，印度尼西亚为个案分析</t>
  </si>
  <si>
    <t>CX23430</t>
  </si>
  <si>
    <t>CX23431</t>
  </si>
  <si>
    <t>CX23432</t>
  </si>
  <si>
    <t>CX23433</t>
  </si>
  <si>
    <t>CX23434</t>
  </si>
  <si>
    <t>CX23440</t>
  </si>
  <si>
    <t>CX23441</t>
  </si>
  <si>
    <t>CX23442</t>
  </si>
  <si>
    <t>CX23443</t>
  </si>
  <si>
    <r>
      <rPr>
        <sz val="11"/>
        <rFont val="宋体"/>
        <charset val="134"/>
        <scheme val="minor"/>
      </rPr>
      <t>二维WS</t>
    </r>
    <r>
      <rPr>
        <vertAlign val="subscript"/>
        <sz val="11"/>
        <rFont val="宋体"/>
        <charset val="134"/>
        <scheme val="minor"/>
      </rPr>
      <t>2</t>
    </r>
    <r>
      <rPr>
        <sz val="11"/>
        <rFont val="宋体"/>
        <charset val="134"/>
        <scheme val="minor"/>
      </rPr>
      <t>阵列化的制备及其光电探测性能的研究</t>
    </r>
  </si>
  <si>
    <t>CX23444</t>
  </si>
  <si>
    <t>CX23445</t>
  </si>
  <si>
    <t>CX23446</t>
  </si>
  <si>
    <t>CX23452</t>
  </si>
  <si>
    <t>CX23453</t>
  </si>
  <si>
    <t>CX23454</t>
  </si>
  <si>
    <t>CX23455</t>
  </si>
  <si>
    <t>CX23456</t>
  </si>
  <si>
    <t>CX23457</t>
  </si>
  <si>
    <t>CX23458</t>
  </si>
  <si>
    <t>住在“阴沟”？仰望星空-城中村再认识及对新市民留存意愿调查研究</t>
  </si>
  <si>
    <t>CX23459</t>
  </si>
  <si>
    <t>CX23460</t>
  </si>
  <si>
    <t>CX23461</t>
  </si>
  <si>
    <t>绿色化能反哺新一代信息技术应用么？—— 来自“碳排放权交易试点”视角的经验证据</t>
  </si>
  <si>
    <t>CX23462</t>
  </si>
  <si>
    <t>CX23463</t>
  </si>
  <si>
    <t>CX23464</t>
  </si>
  <si>
    <t>CX23465</t>
  </si>
  <si>
    <t>CX23466</t>
  </si>
  <si>
    <t>CX23467</t>
  </si>
  <si>
    <t>CX23480</t>
  </si>
  <si>
    <t>CX23481</t>
  </si>
  <si>
    <t>CX23482</t>
  </si>
  <si>
    <t>CX23483</t>
  </si>
  <si>
    <t>CX23484</t>
  </si>
  <si>
    <t>CX23485</t>
  </si>
  <si>
    <t>CX23490</t>
  </si>
  <si>
    <t>CX23491</t>
  </si>
  <si>
    <t>CX23492</t>
  </si>
  <si>
    <t>CX23505</t>
  </si>
  <si>
    <t>CX23506</t>
  </si>
  <si>
    <t>CX23507</t>
  </si>
  <si>
    <t>CX23508</t>
  </si>
  <si>
    <t>CX23509</t>
  </si>
  <si>
    <t>CX23510</t>
  </si>
  <si>
    <t>CX23511</t>
  </si>
  <si>
    <t>CX23512</t>
  </si>
  <si>
    <t>CX23513</t>
  </si>
  <si>
    <t>CX23514</t>
  </si>
  <si>
    <t>CX23515</t>
  </si>
  <si>
    <t>CX23516</t>
  </si>
  <si>
    <t>CX23517</t>
  </si>
  <si>
    <t>CX23520</t>
  </si>
  <si>
    <t>CX23523</t>
  </si>
  <si>
    <t>CX23524</t>
  </si>
  <si>
    <t>CX23525</t>
  </si>
  <si>
    <t>“匠心巧手浣云纱”——香云纱文化推广“文旅+实景”沉浸式剧本杀游戏设计</t>
  </si>
  <si>
    <t>CX23526</t>
  </si>
  <si>
    <t>CX23527</t>
  </si>
  <si>
    <t>CX23530</t>
  </si>
  <si>
    <t>CX23531</t>
  </si>
  <si>
    <t>CX23532</t>
  </si>
  <si>
    <t>何清文,张建敏</t>
  </si>
  <si>
    <t>CX23533</t>
  </si>
  <si>
    <t>CX23534</t>
  </si>
  <si>
    <t>CX23541</t>
  </si>
  <si>
    <t>CX23542</t>
  </si>
  <si>
    <t>CX23544</t>
  </si>
  <si>
    <t>CX23546</t>
  </si>
  <si>
    <t>CX23548</t>
  </si>
  <si>
    <t>CX23549</t>
  </si>
  <si>
    <t>CX23550</t>
  </si>
  <si>
    <t>CX23551</t>
  </si>
  <si>
    <t>CX23552</t>
  </si>
  <si>
    <t>CX23553</t>
  </si>
  <si>
    <t>CX23554</t>
  </si>
  <si>
    <t>CX23561</t>
  </si>
  <si>
    <t>CX23563</t>
  </si>
  <si>
    <t>CX23564</t>
  </si>
  <si>
    <t>CX23566</t>
  </si>
  <si>
    <t>CX23567</t>
  </si>
  <si>
    <t>CX23571</t>
  </si>
  <si>
    <t>CX23573</t>
  </si>
  <si>
    <t>CX23574</t>
  </si>
  <si>
    <t>CX23575</t>
  </si>
  <si>
    <t>CX23578</t>
  </si>
  <si>
    <t>CX23579</t>
  </si>
  <si>
    <t>CX23580</t>
  </si>
  <si>
    <t>CX23581</t>
  </si>
  <si>
    <t>CX23582</t>
  </si>
  <si>
    <t>CX23583</t>
  </si>
  <si>
    <t>CX23584</t>
  </si>
  <si>
    <t>CX23585</t>
  </si>
  <si>
    <t>CX23586</t>
  </si>
  <si>
    <t>CX23587</t>
  </si>
  <si>
    <t>CX23594</t>
  </si>
  <si>
    <t>CX23596</t>
  </si>
  <si>
    <t>CX23598</t>
  </si>
  <si>
    <t>CX23602</t>
  </si>
  <si>
    <t>CX23603</t>
  </si>
  <si>
    <t>CX23604</t>
  </si>
  <si>
    <t>CX23606</t>
  </si>
  <si>
    <t>CX23608</t>
  </si>
  <si>
    <t>CX23609</t>
  </si>
  <si>
    <t>CX23610</t>
  </si>
  <si>
    <t>CX23612</t>
  </si>
  <si>
    <t>CX23613</t>
  </si>
  <si>
    <t>CX23614</t>
  </si>
  <si>
    <t>CX23618</t>
  </si>
  <si>
    <t>CX23619</t>
  </si>
  <si>
    <t>国家级、省级、校级大学生创新创业训练计划中期检查项目名单</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</si>
</sst>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font>
      <sz val="11"/>
      <color theme="1"/>
      <name val="宋体"/>
      <charset val="134"/>
      <scheme val="minor"/>
    </font>
    <font>
      <sz val="11"/>
      <name val="宋体"/>
      <charset val="134"/>
    </font>
    <font>
      <sz val="11"/>
      <name val="宋体"/>
      <charset val="134"/>
      <scheme val="major"/>
    </font>
    <font>
      <sz val="11"/>
      <name val="宋体"/>
      <charset val="134"/>
      <scheme val="minor"/>
    </font>
    <font>
      <b/>
      <sz val="18"/>
      <name val="宋体"/>
      <charset val="134"/>
      <scheme val="minor"/>
    </font>
    <font>
      <b/>
      <sz val="11"/>
      <name val="宋体"/>
      <charset val="134"/>
      <scheme val="minor"/>
    </font>
    <font>
      <sz val="12"/>
      <name val="宋体"/>
      <charset val="134"/>
    </font>
    <font>
      <sz val="11"/>
      <color theme="1"/>
      <name val="宋体"/>
      <charset val="134"/>
      <scheme val="minor"/>
    </font>
    <font>
      <i/>
      <sz val="11"/>
      <name val="宋体"/>
      <charset val="134"/>
      <scheme val="minor"/>
    </font>
    <font>
      <vertAlign val="subscript"/>
      <sz val="11"/>
      <name val="宋体"/>
      <charset val="134"/>
      <scheme val="minor"/>
    </font>
    <font>
      <sz val="11"/>
      <name val="Arial"/>
      <family val="2"/>
    </font>
    <font>
      <i/>
      <sz val="11"/>
      <name val="宋体"/>
      <charset val="134"/>
      <scheme val="major"/>
    </font>
    <font>
      <vertAlign val="subscript"/>
      <sz val="11"/>
      <name val="宋体"/>
      <charset val="134"/>
      <scheme val="major"/>
    </font>
    <font>
      <b/>
      <sz val="18"/>
      <name val="宋体"/>
      <family val="3"/>
      <charset val="134"/>
      <scheme val="minor"/>
    </font>
    <font>
      <sz val="9"/>
      <name val="宋体"/>
      <family val="3"/>
      <charset val="134"/>
      <scheme val="minor"/>
    </font>
    <font>
      <sz val="9"/>
      <name val="Tahoma"/>
      <family val="2"/>
      <charset val="134"/>
    </font>
    <font>
      <sz val="1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7" fillId="0" borderId="0">
      <alignment vertical="center"/>
    </xf>
  </cellStyleXfs>
  <cellXfs count="2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0" fillId="0" borderId="0" xfId="0" applyAlignment="1">
      <alignment vertical="center" wrapText="1"/>
    </xf>
    <xf numFmtId="177" fontId="3" fillId="0" borderId="1" xfId="0" applyNumberFormat="1" applyFont="1" applyFill="1" applyBorder="1" applyAlignment="1">
      <alignment horizontal="center" vertical="center" wrapText="1"/>
    </xf>
    <xf numFmtId="0" fontId="13" fillId="0" borderId="0" xfId="1" applyFont="1" applyFill="1" applyBorder="1" applyAlignment="1">
      <alignment horizontal="center" vertical="center" wrapText="1"/>
    </xf>
    <xf numFmtId="0" fontId="4" fillId="0" borderId="0" xfId="0" applyFont="1" applyFill="1" applyAlignment="1">
      <alignment horizontal="center" vertical="center" wrapText="1"/>
    </xf>
  </cellXfs>
  <cellStyles count="2">
    <cellStyle name="常规" xfId="0" builtinId="0"/>
    <cellStyle name="常规 5" xfId="1"/>
  </cellStyles>
  <dxfs count="9">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1</xdr:col>
      <xdr:colOff>1645920</xdr:colOff>
      <xdr:row>112</xdr:row>
      <xdr:rowOff>0</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1076325" y="162534600"/>
          <a:ext cx="1645920" cy="0"/>
        </a:xfrm>
        <a:prstGeom prst="rect">
          <a:avLst/>
        </a:prstGeom>
        <a:noFill/>
        <a:ln w="9525">
          <a:noFill/>
        </a:ln>
      </xdr:spPr>
    </xdr:pic>
    <xdr:clientData/>
  </xdr:twoCellAnchor>
  <xdr:twoCellAnchor editAs="oneCell">
    <xdr:from>
      <xdr:col>1</xdr:col>
      <xdr:colOff>0</xdr:colOff>
      <xdr:row>205</xdr:row>
      <xdr:rowOff>0</xdr:rowOff>
    </xdr:from>
    <xdr:to>
      <xdr:col>1</xdr:col>
      <xdr:colOff>1645920</xdr:colOff>
      <xdr:row>205</xdr:row>
      <xdr:rowOff>0</xdr:rowOff>
    </xdr:to>
    <xdr:pic>
      <xdr:nvPicPr>
        <xdr:cNvPr id="3" name="图片 2"/>
        <xdr:cNvPicPr>
          <a:picLocks noChangeAspect="1"/>
        </xdr:cNvPicPr>
      </xdr:nvPicPr>
      <xdr:blipFill>
        <a:blip xmlns:r="http://schemas.openxmlformats.org/officeDocument/2006/relationships" r:embed="rId1" r:link="rId2"/>
        <a:stretch>
          <a:fillRect/>
        </a:stretch>
      </xdr:blipFill>
      <xdr:spPr>
        <a:xfrm>
          <a:off x="1076325" y="283949775"/>
          <a:ext cx="1645920" cy="0"/>
        </a:xfrm>
        <a:prstGeom prst="rect">
          <a:avLst/>
        </a:prstGeom>
        <a:noFill/>
        <a:ln w="9525">
          <a:noFill/>
        </a:ln>
      </xdr:spPr>
    </xdr:pic>
    <xdr:clientData/>
  </xdr:twoCellAnchor>
  <xdr:twoCellAnchor editAs="oneCell">
    <xdr:from>
      <xdr:col>1</xdr:col>
      <xdr:colOff>0</xdr:colOff>
      <xdr:row>238</xdr:row>
      <xdr:rowOff>0</xdr:rowOff>
    </xdr:from>
    <xdr:to>
      <xdr:col>1</xdr:col>
      <xdr:colOff>3077210</xdr:colOff>
      <xdr:row>238</xdr:row>
      <xdr:rowOff>10160</xdr:rowOff>
    </xdr:to>
    <xdr:pic>
      <xdr:nvPicPr>
        <xdr:cNvPr id="4" name="图片 3"/>
        <xdr:cNvPicPr>
          <a:picLocks noChangeAspect="1"/>
        </xdr:cNvPicPr>
      </xdr:nvPicPr>
      <xdr:blipFill>
        <a:blip xmlns:r="http://schemas.openxmlformats.org/officeDocument/2006/relationships" r:embed="rId3" r:link="rId2"/>
        <a:stretch>
          <a:fillRect/>
        </a:stretch>
      </xdr:blipFill>
      <xdr:spPr>
        <a:xfrm>
          <a:off x="1076325" y="331269975"/>
          <a:ext cx="3077210" cy="10160"/>
        </a:xfrm>
        <a:prstGeom prst="rect">
          <a:avLst/>
        </a:prstGeom>
        <a:noFill/>
        <a:ln w="9525">
          <a:noFill/>
        </a:ln>
      </xdr:spPr>
    </xdr:pic>
    <xdr:clientData/>
  </xdr:twoCellAnchor>
  <xdr:twoCellAnchor editAs="oneCell">
    <xdr:from>
      <xdr:col>1</xdr:col>
      <xdr:colOff>0</xdr:colOff>
      <xdr:row>438</xdr:row>
      <xdr:rowOff>0</xdr:rowOff>
    </xdr:from>
    <xdr:to>
      <xdr:col>1</xdr:col>
      <xdr:colOff>3077210</xdr:colOff>
      <xdr:row>438</xdr:row>
      <xdr:rowOff>10160</xdr:rowOff>
    </xdr:to>
    <xdr:pic>
      <xdr:nvPicPr>
        <xdr:cNvPr id="5" name="图片 4"/>
        <xdr:cNvPicPr>
          <a:picLocks noChangeAspect="1"/>
        </xdr:cNvPicPr>
      </xdr:nvPicPr>
      <xdr:blipFill>
        <a:blip xmlns:r="http://schemas.openxmlformats.org/officeDocument/2006/relationships" r:embed="rId3" r:link="rId2"/>
        <a:stretch>
          <a:fillRect/>
        </a:stretch>
      </xdr:blipFill>
      <xdr:spPr>
        <a:xfrm>
          <a:off x="1076325" y="598779600"/>
          <a:ext cx="3077210" cy="10160"/>
        </a:xfrm>
        <a:prstGeom prst="rect">
          <a:avLst/>
        </a:prstGeom>
        <a:noFill/>
        <a:ln w="9525">
          <a:noFill/>
        </a:ln>
      </xdr:spPr>
    </xdr:pic>
    <xdr:clientData/>
  </xdr:twoCellAnchor>
  <xdr:twoCellAnchor editAs="oneCell">
    <xdr:from>
      <xdr:col>1</xdr:col>
      <xdr:colOff>0</xdr:colOff>
      <xdr:row>389</xdr:row>
      <xdr:rowOff>0</xdr:rowOff>
    </xdr:from>
    <xdr:to>
      <xdr:col>1</xdr:col>
      <xdr:colOff>3077210</xdr:colOff>
      <xdr:row>389</xdr:row>
      <xdr:rowOff>10160</xdr:rowOff>
    </xdr:to>
    <xdr:pic>
      <xdr:nvPicPr>
        <xdr:cNvPr id="6" name="图片 5"/>
        <xdr:cNvPicPr>
          <a:picLocks noChangeAspect="1"/>
        </xdr:cNvPicPr>
      </xdr:nvPicPr>
      <xdr:blipFill>
        <a:blip xmlns:r="http://schemas.openxmlformats.org/officeDocument/2006/relationships" r:embed="rId3" r:link="rId2"/>
        <a:stretch>
          <a:fillRect/>
        </a:stretch>
      </xdr:blipFill>
      <xdr:spPr>
        <a:xfrm>
          <a:off x="1076325" y="520769850"/>
          <a:ext cx="3077210" cy="1016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357</xdr:row>
      <xdr:rowOff>0</xdr:rowOff>
    </xdr:from>
    <xdr:to>
      <xdr:col>1</xdr:col>
      <xdr:colOff>3077210</xdr:colOff>
      <xdr:row>357</xdr:row>
      <xdr:rowOff>10160</xdr:rowOff>
    </xdr:to>
    <xdr:pic>
      <xdr:nvPicPr>
        <xdr:cNvPr id="3" name="图片 2"/>
        <xdr:cNvPicPr>
          <a:picLocks noChangeAspect="1"/>
        </xdr:cNvPicPr>
      </xdr:nvPicPr>
      <xdr:blipFill>
        <a:blip xmlns:r="http://schemas.openxmlformats.org/officeDocument/2006/relationships" r:embed="rId1" r:link="rId2"/>
        <a:stretch>
          <a:fillRect/>
        </a:stretch>
      </xdr:blipFill>
      <xdr:spPr>
        <a:xfrm>
          <a:off x="895350" y="72085200"/>
          <a:ext cx="3077210" cy="10160"/>
        </a:xfrm>
        <a:prstGeom prst="rect">
          <a:avLst/>
        </a:prstGeom>
        <a:noFill/>
        <a:ln w="9525">
          <a:noFill/>
        </a:ln>
      </xdr:spPr>
    </xdr:pic>
    <xdr:clientData/>
  </xdr:twoCellAnchor>
  <xdr:twoCellAnchor editAs="oneCell">
    <xdr:from>
      <xdr:col>1</xdr:col>
      <xdr:colOff>0</xdr:colOff>
      <xdr:row>205</xdr:row>
      <xdr:rowOff>0</xdr:rowOff>
    </xdr:from>
    <xdr:to>
      <xdr:col>1</xdr:col>
      <xdr:colOff>3077210</xdr:colOff>
      <xdr:row>206</xdr:row>
      <xdr:rowOff>10160</xdr:rowOff>
    </xdr:to>
    <xdr:pic>
      <xdr:nvPicPr>
        <xdr:cNvPr id="6" name="图片 5"/>
        <xdr:cNvPicPr>
          <a:picLocks noChangeAspect="1"/>
        </xdr:cNvPicPr>
      </xdr:nvPicPr>
      <xdr:blipFill>
        <a:blip xmlns:r="http://schemas.openxmlformats.org/officeDocument/2006/relationships" r:embed="rId1" r:link="rId2"/>
        <a:stretch>
          <a:fillRect/>
        </a:stretch>
      </xdr:blipFill>
      <xdr:spPr>
        <a:xfrm>
          <a:off x="895350" y="40435530"/>
          <a:ext cx="3077210" cy="101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2023&#24180;&#24230;&#24191;&#19996;&#30465;&#22823;&#23398;&#29983;&#21019;&#26032;&#21019;&#19994;&#35757;&#32451;&#35745;&#21010;&#39033;&#30446;&#31435;&#39033;&#21517;&#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0214;3.2023&#24180;&#24230;&#22269;&#23478;&#32423;&#22823;&#23398;&#29983;&#21019;&#26032;&#21019;&#19994;&#35757;&#32451;&#35745;&#21010;&#39033;&#30446;&#31435;&#39033;&#21517;&#213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B3" t="str">
            <v>基于计算机视觉的雨雾天气下自动驾驶场景分析</v>
          </cell>
          <cell r="C3" t="str">
            <v>创新训练项目</v>
          </cell>
          <cell r="D3" t="str">
            <v>一般项目</v>
          </cell>
          <cell r="E3" t="str">
            <v>1年</v>
          </cell>
          <cell r="F3" t="str">
            <v>朱琳徽</v>
          </cell>
        </row>
        <row r="4">
          <cell r="B4" t="str">
            <v>面向柔性穿戴设备的光纤气体传感器</v>
          </cell>
          <cell r="C4" t="str">
            <v>创新训练项目</v>
          </cell>
          <cell r="D4" t="str">
            <v>一般项目</v>
          </cell>
          <cell r="E4" t="str">
            <v>1年</v>
          </cell>
          <cell r="F4" t="str">
            <v>瞿鹏宇</v>
          </cell>
        </row>
        <row r="5">
          <cell r="B5" t="str">
            <v>多能采集自驱动智能可穿戴脉搏监测传感器</v>
          </cell>
          <cell r="C5" t="str">
            <v>创新训练项目</v>
          </cell>
          <cell r="D5" t="str">
            <v>一般项目</v>
          </cell>
          <cell r="E5" t="str">
            <v>2年</v>
          </cell>
          <cell r="F5" t="str">
            <v>陈颖仪</v>
          </cell>
        </row>
        <row r="6">
          <cell r="B6" t="str">
            <v>3D散射相位成像相机</v>
          </cell>
          <cell r="C6" t="str">
            <v>创新训练项目</v>
          </cell>
          <cell r="D6" t="str">
            <v>一般项目</v>
          </cell>
          <cell r="E6" t="str">
            <v>1年</v>
          </cell>
          <cell r="F6" t="str">
            <v>梁全义</v>
          </cell>
        </row>
        <row r="7">
          <cell r="B7" t="str">
            <v xml:space="preserve"> 枸杞多糖通过自噬调控镉损伤BMSCs成骨分化的机制研究</v>
          </cell>
          <cell r="C7" t="str">
            <v>创新训练项目</v>
          </cell>
          <cell r="D7" t="str">
            <v>一般项目</v>
          </cell>
          <cell r="E7" t="str">
            <v>1年</v>
          </cell>
          <cell r="F7" t="str">
            <v>陈思焮</v>
          </cell>
        </row>
        <row r="8">
          <cell r="B8" t="str">
            <v xml:space="preserve">基于临床大数据研发抑郁症干预前辅助诊断技术与试剂盒 </v>
          </cell>
          <cell r="C8" t="str">
            <v>创新训练项目</v>
          </cell>
          <cell r="D8" t="str">
            <v xml:space="preserve">一般项目 </v>
          </cell>
          <cell r="E8" t="str">
            <v>2年</v>
          </cell>
          <cell r="F8" t="str">
            <v>傅睿洋</v>
          </cell>
        </row>
        <row r="9">
          <cell r="B9" t="str">
            <v>面向防振保鲜的水果呼吸速率模型及其气调包装应用</v>
          </cell>
          <cell r="C9" t="str">
            <v>创新训练项目</v>
          </cell>
          <cell r="D9" t="str">
            <v>一般项目</v>
          </cell>
          <cell r="E9" t="str">
            <v>1年</v>
          </cell>
          <cell r="F9" t="str">
            <v>鲁瑶</v>
          </cell>
        </row>
        <row r="10">
          <cell r="B10" t="str">
            <v>电信诈骗犯罪的演化和治理——基于个人信息保护立法背景下中外对策比较</v>
          </cell>
          <cell r="C10" t="str">
            <v>创新训练项目</v>
          </cell>
          <cell r="D10" t="str">
            <v>一般项目</v>
          </cell>
          <cell r="E10" t="str">
            <v>1年</v>
          </cell>
          <cell r="F10" t="str">
            <v>彭与格</v>
          </cell>
        </row>
        <row r="11">
          <cell r="B11" t="str">
            <v>著作权集体管理适用于非会员作品的必要性及模式选择</v>
          </cell>
          <cell r="C11" t="str">
            <v>创新训练项目</v>
          </cell>
          <cell r="D11" t="str">
            <v>一般项目</v>
          </cell>
          <cell r="E11" t="str">
            <v>1年</v>
          </cell>
          <cell r="F11" t="str">
            <v>吴海瑜</v>
          </cell>
        </row>
        <row r="12">
          <cell r="B12" t="str">
            <v>民法典视域下不可抗力与疫情变更适用问题——基于疫情下房屋租赁合同纠纷的实证分析</v>
          </cell>
          <cell r="C12" t="str">
            <v>创新训练项目</v>
          </cell>
          <cell r="D12" t="str">
            <v>一般项目</v>
          </cell>
          <cell r="E12" t="str">
            <v>1年</v>
          </cell>
          <cell r="F12" t="str">
            <v>方敬孜</v>
          </cell>
        </row>
        <row r="13">
          <cell r="B13" t="str">
            <v>“回灯”——关爱回流儿童公益平台</v>
          </cell>
          <cell r="C13" t="str">
            <v>创业训练项目</v>
          </cell>
          <cell r="D13" t="str">
            <v>一般项目</v>
          </cell>
          <cell r="E13" t="str">
            <v>1年</v>
          </cell>
          <cell r="F13" t="str">
            <v>林熙宁</v>
          </cell>
        </row>
        <row r="14">
          <cell r="B14" t="str">
            <v>高校性骚扰的治理与救济——以广州地区高校为研究对象</v>
          </cell>
          <cell r="C14" t="str">
            <v>创新训练项目</v>
          </cell>
          <cell r="D14" t="str">
            <v>一般项目</v>
          </cell>
          <cell r="E14" t="str">
            <v>1年</v>
          </cell>
          <cell r="F14" t="str">
            <v>黄雅钰</v>
          </cell>
        </row>
        <row r="15">
          <cell r="B15" t="str">
            <v>股份回购型对赌协议合同性质解析及可履行性问题探究</v>
          </cell>
          <cell r="C15" t="str">
            <v>创新训练项目</v>
          </cell>
          <cell r="D15" t="str">
            <v>一般项目</v>
          </cell>
          <cell r="E15" t="str">
            <v>1年</v>
          </cell>
          <cell r="F15" t="str">
            <v>吴佳怡</v>
          </cell>
        </row>
        <row r="16">
          <cell r="B16" t="str">
            <v>国际传播学视角下面向“乙类乙管”新时期的中美宣传策略——基于语料库的分析</v>
          </cell>
          <cell r="C16" t="str">
            <v>创新训练项目</v>
          </cell>
          <cell r="D16" t="str">
            <v>一般项目</v>
          </cell>
          <cell r="E16" t="str">
            <v>1年</v>
          </cell>
          <cell r="F16" t="str">
            <v>杨婧</v>
          </cell>
        </row>
        <row r="17">
          <cell r="B17" t="str">
            <v>谣言二次传播中用户状态的语言特征研究 ——以新浪微博有关新冠疫情的谣言为例</v>
          </cell>
          <cell r="C17" t="str">
            <v>创新训练项目</v>
          </cell>
          <cell r="D17" t="str">
            <v>一般项目</v>
          </cell>
          <cell r="E17" t="str">
            <v>1年</v>
          </cell>
          <cell r="F17" t="str">
            <v>王希彤</v>
          </cell>
        </row>
        <row r="18">
          <cell r="B18" t="str">
            <v>“澡”回尊严：广州失能老人“洗澡自由”与上门助浴服务调查研究</v>
          </cell>
          <cell r="C18" t="str">
            <v>创新训练项目</v>
          </cell>
          <cell r="D18" t="str">
            <v>一般项目</v>
          </cell>
          <cell r="E18" t="str">
            <v>1年</v>
          </cell>
          <cell r="F18" t="str">
            <v>雷雯莉</v>
          </cell>
        </row>
        <row r="19">
          <cell r="B19" t="str">
            <v>去家庭化还是再家庭化？ ——养育社会支持对生育意愿的影响研究</v>
          </cell>
          <cell r="C19" t="str">
            <v>创新训练项目</v>
          </cell>
          <cell r="D19" t="str">
            <v>一般项目</v>
          </cell>
          <cell r="E19" t="str">
            <v>1年</v>
          </cell>
          <cell r="F19" t="str">
            <v>梁斯雅</v>
          </cell>
        </row>
        <row r="20">
          <cell r="B20" t="str">
            <v>公共安全宣教服务供给中的企业参与及行动逻辑——基于多案例的实证研究</v>
          </cell>
          <cell r="C20" t="str">
            <v>创新训练项目</v>
          </cell>
          <cell r="D20" t="str">
            <v>一般项目</v>
          </cell>
          <cell r="E20" t="str">
            <v>1年</v>
          </cell>
          <cell r="F20" t="str">
            <v>陈思洁</v>
          </cell>
        </row>
        <row r="21">
          <cell r="B21" t="str">
            <v>“对症下药”——以紫云英本地化种植构建农业共享新平台</v>
          </cell>
          <cell r="C21" t="str">
            <v>创新训练项目</v>
          </cell>
          <cell r="D21" t="str">
            <v>一般项目</v>
          </cell>
          <cell r="E21" t="str">
            <v>1年</v>
          </cell>
          <cell r="F21" t="str">
            <v>张汇汶</v>
          </cell>
        </row>
        <row r="22">
          <cell r="B22" t="str">
            <v>环保许可、自洽和可持续产品偏好：道德认同的调节作用</v>
          </cell>
          <cell r="C22" t="str">
            <v>创新训练项目</v>
          </cell>
          <cell r="D22" t="str">
            <v>一般项目</v>
          </cell>
          <cell r="E22" t="str">
            <v>1年</v>
          </cell>
          <cell r="F22" t="str">
            <v>何依默</v>
          </cell>
        </row>
        <row r="23">
          <cell r="B23" t="str">
            <v>绿色债券行业溢出效应研究——基于融资成本角度</v>
          </cell>
          <cell r="C23" t="str">
            <v>创新训练项目</v>
          </cell>
          <cell r="D23" t="str">
            <v>一般项目</v>
          </cell>
          <cell r="E23" t="str">
            <v>1年</v>
          </cell>
          <cell r="F23" t="str">
            <v>吴子桦</v>
          </cell>
        </row>
        <row r="24">
          <cell r="B24" t="str">
            <v>绿色化能反哺新一代信息技术应用么？——来自“碳排放权交易试点”视角的经验证据</v>
          </cell>
          <cell r="C24" t="str">
            <v>创新训练项目</v>
          </cell>
          <cell r="D24" t="str">
            <v>一般项目</v>
          </cell>
          <cell r="E24" t="str">
            <v>1年</v>
          </cell>
          <cell r="F24" t="str">
            <v>彭厚程</v>
          </cell>
        </row>
        <row r="25">
          <cell r="B25" t="str">
            <v>数字经济下在线劳动平台基于算法的工作游戏化对零工工作幸福感的双路径影响机制：基于“认知-情感”视角</v>
          </cell>
          <cell r="C25" t="str">
            <v>创新训练项目</v>
          </cell>
          <cell r="D25" t="str">
            <v>一般项目</v>
          </cell>
          <cell r="E25" t="str">
            <v>1年</v>
          </cell>
          <cell r="F25" t="str">
            <v>刘锋</v>
          </cell>
        </row>
        <row r="26">
          <cell r="B26" t="str">
            <v>追名又逐利：企业社会责任和财务绩效的动态循环</v>
          </cell>
          <cell r="C26" t="str">
            <v>创新训练项目</v>
          </cell>
          <cell r="D26" t="str">
            <v>一般项目</v>
          </cell>
          <cell r="E26" t="str">
            <v>1年</v>
          </cell>
          <cell r="F26" t="str">
            <v>何俊嘉</v>
          </cell>
        </row>
        <row r="27">
          <cell r="B27" t="str">
            <v>控股股东股权质押对企业营销短视管理的影响——委托代理理论视角</v>
          </cell>
          <cell r="C27" t="str">
            <v>创新训练项目</v>
          </cell>
          <cell r="D27" t="str">
            <v>一般项目</v>
          </cell>
          <cell r="E27" t="str">
            <v>1年</v>
          </cell>
          <cell r="F27" t="str">
            <v>洪杰泓</v>
          </cell>
        </row>
        <row r="28">
          <cell r="B28" t="str">
            <v>共享经济下平台商家在线响应服务质量与消费者购买意愿研究</v>
          </cell>
          <cell r="C28" t="str">
            <v>创新训练项目</v>
          </cell>
          <cell r="D28" t="str">
            <v>一般项目</v>
          </cell>
          <cell r="E28" t="str">
            <v>1年</v>
          </cell>
          <cell r="F28" t="str">
            <v>赵恒辉</v>
          </cell>
        </row>
        <row r="29">
          <cell r="B29" t="str">
            <v>元宇宙营销：数字经济时代的“5I”新视角分析</v>
          </cell>
          <cell r="C29" t="str">
            <v>创新训练项目</v>
          </cell>
          <cell r="D29" t="str">
            <v>一般项目</v>
          </cell>
          <cell r="E29" t="str">
            <v>1年</v>
          </cell>
          <cell r="F29" t="str">
            <v>李彬瑜</v>
          </cell>
        </row>
        <row r="30">
          <cell r="B30" t="str">
            <v>互联网时代下，非物质文化遗产如何传承发展、重获新生 ——以香文化为例</v>
          </cell>
          <cell r="C30" t="str">
            <v>创新训练项目</v>
          </cell>
          <cell r="D30" t="str">
            <v>重点支持领域项目</v>
          </cell>
          <cell r="E30" t="str">
            <v>1年</v>
          </cell>
          <cell r="F30" t="str">
            <v>李金岩</v>
          </cell>
        </row>
        <row r="31">
          <cell r="B31" t="str">
            <v>二维WS2阵列化的制备及其光电探测性能的研究</v>
          </cell>
          <cell r="C31" t="str">
            <v>创新训练项目</v>
          </cell>
          <cell r="D31" t="str">
            <v>一般项目</v>
          </cell>
          <cell r="E31" t="str">
            <v>1年</v>
          </cell>
          <cell r="F31" t="str">
            <v>许泰生</v>
          </cell>
        </row>
        <row r="32">
          <cell r="B32" t="str">
            <v>DMD全息扫描光纤端面微光学器件3D打印技术</v>
          </cell>
          <cell r="C32" t="str">
            <v>创新训练项目</v>
          </cell>
          <cell r="D32" t="str">
            <v>重点支持领域项目</v>
          </cell>
          <cell r="E32" t="str">
            <v>1年</v>
          </cell>
          <cell r="F32" t="str">
            <v>黄期琪</v>
          </cell>
        </row>
        <row r="33">
          <cell r="B33" t="str">
            <v>MOF单颗粒光学微腔离子传感器研究</v>
          </cell>
          <cell r="C33" t="str">
            <v>创新训练项目</v>
          </cell>
          <cell r="D33" t="str">
            <v>一般项目</v>
          </cell>
          <cell r="E33" t="str">
            <v>1年</v>
          </cell>
          <cell r="F33" t="str">
            <v>邓锴煜</v>
          </cell>
        </row>
        <row r="34">
          <cell r="B34" t="str">
            <v>面向肿瘤微环境在体监测的光纤传感器</v>
          </cell>
          <cell r="C34" t="str">
            <v>创新训练项目</v>
          </cell>
          <cell r="D34" t="str">
            <v>一般项目</v>
          </cell>
          <cell r="E34" t="str">
            <v>1年</v>
          </cell>
          <cell r="F34" t="str">
            <v>袁子裕</v>
          </cell>
        </row>
        <row r="35">
          <cell r="B35" t="str">
            <v>互联网视域下东盟国家关于台湾问题的舆情演化规律及情感倾向实证研究 ——以2020-2023年泰国网络平台与社交媒体涉台舆情为例</v>
          </cell>
          <cell r="C35" t="str">
            <v>创新训练项目</v>
          </cell>
          <cell r="D35" t="str">
            <v>一般项目</v>
          </cell>
          <cell r="E35" t="str">
            <v>1年</v>
          </cell>
          <cell r="F35" t="str">
            <v>刘景荣</v>
          </cell>
        </row>
        <row r="36">
          <cell r="B36" t="str">
            <v>政党外交视域下的中国—东盟关系：机制、经验与前景</v>
          </cell>
          <cell r="C36" t="str">
            <v>创新训练项目</v>
          </cell>
          <cell r="D36" t="str">
            <v>一般项目</v>
          </cell>
          <cell r="E36" t="str">
            <v>1年</v>
          </cell>
          <cell r="F36" t="str">
            <v>陈露娴</v>
          </cell>
        </row>
        <row r="37">
          <cell r="B37" t="str">
            <v>中国-东盟数字经济合作现状、挑战与对策</v>
          </cell>
          <cell r="C37" t="str">
            <v>创新训练项目</v>
          </cell>
          <cell r="D37" t="str">
            <v>一般项目</v>
          </cell>
          <cell r="E37" t="str">
            <v>1年</v>
          </cell>
          <cell r="F37" t="str">
            <v>马天俣</v>
          </cell>
        </row>
        <row r="38">
          <cell r="B38" t="str">
            <v>赋能“侨乡文化”，铸牢海外华裔新生代中华民族共同体意识——基于汕头侨乡的调研</v>
          </cell>
          <cell r="C38" t="str">
            <v>创新训练项目</v>
          </cell>
          <cell r="D38" t="str">
            <v>重点支持领域项目</v>
          </cell>
          <cell r="E38" t="str">
            <v>1年</v>
          </cell>
          <cell r="F38" t="str">
            <v>黄雨欣</v>
          </cell>
        </row>
        <row r="39">
          <cell r="B39" t="str">
            <v>基于超声波的锂电池无损检测与安全预警系统研究</v>
          </cell>
          <cell r="C39" t="str">
            <v>创新训练项目</v>
          </cell>
          <cell r="D39" t="str">
            <v>一般项目</v>
          </cell>
          <cell r="E39" t="str">
            <v>1年</v>
          </cell>
          <cell r="F39" t="str">
            <v>林钊洪</v>
          </cell>
        </row>
        <row r="40">
          <cell r="B40" t="str">
            <v>“乘风破浪 助力远航”——针对航道巡检任务的无人船通用系统开发</v>
          </cell>
          <cell r="C40" t="str">
            <v>创新训练项目</v>
          </cell>
          <cell r="D40" t="str">
            <v>一般项目</v>
          </cell>
          <cell r="E40" t="str">
            <v>1年</v>
          </cell>
          <cell r="F40" t="str">
            <v>陆智强</v>
          </cell>
        </row>
        <row r="41">
          <cell r="B41" t="str">
            <v>蓝色能源新“膜”法</v>
          </cell>
          <cell r="C41" t="str">
            <v>创新训练项目</v>
          </cell>
          <cell r="D41" t="str">
            <v>重点支持领域项目</v>
          </cell>
          <cell r="E41" t="str">
            <v>2年</v>
          </cell>
          <cell r="F41" t="str">
            <v>周俊豪</v>
          </cell>
        </row>
        <row r="42">
          <cell r="B42" t="str">
            <v>基于圆台型磁结构的恒输出无人机无线充电系统研究</v>
          </cell>
          <cell r="C42" t="str">
            <v>创新训练项目</v>
          </cell>
          <cell r="D42" t="str">
            <v>一般项目</v>
          </cell>
          <cell r="E42" t="str">
            <v>1年</v>
          </cell>
          <cell r="F42" t="str">
            <v>张栩</v>
          </cell>
        </row>
        <row r="43">
          <cell r="B43" t="str">
            <v>共商共建共享目标下企业双元社会责任的动因路径研究</v>
          </cell>
          <cell r="C43" t="str">
            <v>创新训练项目</v>
          </cell>
          <cell r="D43" t="str">
            <v>一般项目</v>
          </cell>
          <cell r="E43" t="str">
            <v>1年</v>
          </cell>
          <cell r="F43" t="str">
            <v>杨泽</v>
          </cell>
        </row>
        <row r="44">
          <cell r="B44" t="str">
            <v>绿色发展目标下基于政府-企业-社会的全链式绿色创新研究</v>
          </cell>
          <cell r="C44" t="str">
            <v>创新训练项目</v>
          </cell>
          <cell r="D44" t="str">
            <v>一般项目</v>
          </cell>
          <cell r="E44" t="str">
            <v>1年</v>
          </cell>
          <cell r="F44" t="str">
            <v>韩冰雪</v>
          </cell>
        </row>
        <row r="45">
          <cell r="B45" t="str">
            <v>数字化转型视阈下“专精特新”企业双元均衡创新</v>
          </cell>
          <cell r="C45" t="str">
            <v>创新训练项目</v>
          </cell>
          <cell r="D45" t="str">
            <v>一般项目</v>
          </cell>
          <cell r="E45" t="str">
            <v>1年</v>
          </cell>
          <cell r="F45" t="str">
            <v>马硕</v>
          </cell>
        </row>
        <row r="46">
          <cell r="B46" t="str">
            <v>新能源汽车产业引导基金的投后管理建设——基于价值生态系统视角</v>
          </cell>
          <cell r="C46" t="str">
            <v>创新训练项目</v>
          </cell>
          <cell r="D46" t="str">
            <v>一般项目</v>
          </cell>
          <cell r="E46" t="str">
            <v>1年</v>
          </cell>
          <cell r="F46" t="str">
            <v>关培锋</v>
          </cell>
        </row>
        <row r="47">
          <cell r="B47" t="str">
            <v>数字技术赋能石化企业高质量发展</v>
          </cell>
          <cell r="C47" t="str">
            <v>创新训练项目</v>
          </cell>
          <cell r="D47" t="str">
            <v>一般项目</v>
          </cell>
          <cell r="E47" t="str">
            <v>1年</v>
          </cell>
          <cell r="F47" t="str">
            <v>王语萌</v>
          </cell>
        </row>
        <row r="48">
          <cell r="B48" t="str">
            <v xml:space="preserve"> “良性互动”抑或是“盲目从众”企业数字化转型对绿色创新的影响——基于同群效应的研究</v>
          </cell>
          <cell r="C48" t="str">
            <v>创新训练项目</v>
          </cell>
          <cell r="D48" t="str">
            <v>一般项目</v>
          </cell>
          <cell r="E48" t="str">
            <v>1年</v>
          </cell>
          <cell r="F48" t="str">
            <v>周佳仪</v>
          </cell>
        </row>
        <row r="49">
          <cell r="B49" t="str">
            <v>“寰烁照心海”——数字心理健康产品的市场现状与与推广策略调查研究</v>
          </cell>
          <cell r="C49" t="str">
            <v>创新训练项目</v>
          </cell>
          <cell r="D49" t="str">
            <v>一般项目</v>
          </cell>
          <cell r="E49" t="str">
            <v>1年</v>
          </cell>
          <cell r="F49" t="str">
            <v>郭梓妍</v>
          </cell>
        </row>
        <row r="50">
          <cell r="B50" t="str">
            <v>画龙何须点睛：人机协作背景下机器人拟人化对员工行为双刃剑影响效应研究</v>
          </cell>
          <cell r="C50" t="str">
            <v>创新训练项目</v>
          </cell>
          <cell r="D50" t="str">
            <v>一般项目</v>
          </cell>
          <cell r="E50" t="str">
            <v>1年</v>
          </cell>
          <cell r="F50" t="str">
            <v>陈楚夫</v>
          </cell>
        </row>
        <row r="51">
          <cell r="B51" t="str">
            <v>“云裳”沉浸式民族文化旅游小程序-以云南为试点地区</v>
          </cell>
          <cell r="C51" t="str">
            <v>创业训练项目</v>
          </cell>
          <cell r="D51" t="str">
            <v>一般项目</v>
          </cell>
          <cell r="E51" t="str">
            <v>1年</v>
          </cell>
          <cell r="F51" t="str">
            <v>田雪瀛</v>
          </cell>
        </row>
        <row r="52">
          <cell r="B52" t="str">
            <v>“金政合璧”数字化背景下依托政务平台助推普惠金融发展路径研究</v>
          </cell>
          <cell r="C52" t="str">
            <v>创新训练项目</v>
          </cell>
          <cell r="D52" t="str">
            <v>一般项目</v>
          </cell>
          <cell r="E52" t="str">
            <v>1年</v>
          </cell>
          <cell r="F52" t="str">
            <v>钟松威</v>
          </cell>
        </row>
        <row r="53">
          <cell r="B53" t="str">
            <v>β-环糊精-槲皮素-甘油二酯皮克林乳液氧化稳定性的硏究</v>
          </cell>
          <cell r="C53" t="str">
            <v>创新训练项目</v>
          </cell>
          <cell r="D53" t="str">
            <v>一般项目</v>
          </cell>
          <cell r="E53" t="str">
            <v>1年</v>
          </cell>
          <cell r="F53" t="str">
            <v>洪晓婷</v>
          </cell>
        </row>
        <row r="54">
          <cell r="B54" t="str">
            <v>低聚果糖丁酸酯的分级和发酵特性评价</v>
          </cell>
          <cell r="C54" t="str">
            <v>创新训练项目</v>
          </cell>
          <cell r="D54" t="str">
            <v>一般项目</v>
          </cell>
          <cell r="E54" t="str">
            <v>2年</v>
          </cell>
          <cell r="F54" t="str">
            <v>李依侬</v>
          </cell>
        </row>
        <row r="55">
          <cell r="B55" t="str">
            <v>基于异构迁移学习的新用户推荐系统技术研究</v>
          </cell>
          <cell r="C55" t="str">
            <v>创新训练项目</v>
          </cell>
          <cell r="D55" t="str">
            <v>一般项目</v>
          </cell>
          <cell r="E55" t="str">
            <v>1年</v>
          </cell>
          <cell r="F55" t="str">
            <v>吴妍欣</v>
          </cell>
        </row>
        <row r="56">
          <cell r="B56" t="str">
            <v>前所“微”有—一种基于FERT效应研究PLGA微球释药机制的创新方法</v>
          </cell>
          <cell r="C56" t="str">
            <v>创新训练项目</v>
          </cell>
          <cell r="D56" t="str">
            <v>一般项目</v>
          </cell>
          <cell r="E56" t="str">
            <v>1年</v>
          </cell>
          <cell r="F56" t="str">
            <v>韩炅明</v>
          </cell>
        </row>
        <row r="57">
          <cell r="B57" t="str">
            <v>调控ANLN异构体的反义核酸的设计和活性评价</v>
          </cell>
          <cell r="C57" t="str">
            <v>创新训练项目</v>
          </cell>
          <cell r="D57" t="str">
            <v>一般项目</v>
          </cell>
          <cell r="E57" t="str">
            <v>1年</v>
          </cell>
          <cell r="F57" t="str">
            <v>缪颖爽</v>
          </cell>
        </row>
        <row r="58">
          <cell r="B58" t="str">
            <v>基于用户体验测量的陪伴型聊天机器人——以Glow为例</v>
          </cell>
          <cell r="C58" t="str">
            <v>创新训练项目</v>
          </cell>
          <cell r="D58" t="str">
            <v>一般项目</v>
          </cell>
          <cell r="E58" t="str">
            <v>1年</v>
          </cell>
          <cell r="F58" t="str">
            <v>马恒</v>
          </cell>
        </row>
        <row r="59">
          <cell r="B59" t="str">
            <v>远程心脏康复动感单车的开发——废旧共享单车的再利用</v>
          </cell>
          <cell r="C59" t="str">
            <v>创新训练项目</v>
          </cell>
          <cell r="D59" t="str">
            <v>一般项目</v>
          </cell>
          <cell r="E59" t="str">
            <v>2年</v>
          </cell>
          <cell r="F59" t="str">
            <v>黄紫妍</v>
          </cell>
        </row>
        <row r="60">
          <cell r="B60" t="str">
            <v>后疫情时代大、中学生灾难应对教育游戏的开发与探索</v>
          </cell>
          <cell r="C60" t="str">
            <v>创新训练项目</v>
          </cell>
          <cell r="D60" t="str">
            <v>一般项目</v>
          </cell>
          <cell r="E60" t="str">
            <v>1年</v>
          </cell>
          <cell r="F60" t="str">
            <v>陈祖敏</v>
          </cell>
        </row>
        <row r="61">
          <cell r="B61" t="str">
            <v>“新知中文”APP：新闻辅助二语者汉语学习应用程序设计</v>
          </cell>
          <cell r="C61" t="str">
            <v>创新训练项目</v>
          </cell>
          <cell r="D61" t="str">
            <v>一般项目</v>
          </cell>
          <cell r="E61" t="str">
            <v>1年</v>
          </cell>
          <cell r="F61" t="str">
            <v>王俊雄</v>
          </cell>
        </row>
        <row r="62">
          <cell r="B62" t="str">
            <v>“乡伴语行，共话一家”——乡村振兴视角下的汉语语言能力综合提升智能APP平台开发与应用推广</v>
          </cell>
          <cell r="C62" t="str">
            <v>创新训练项目</v>
          </cell>
          <cell r="D62" t="str">
            <v>重点支持领域项目</v>
          </cell>
          <cell r="E62" t="str">
            <v>1年</v>
          </cell>
          <cell r="F62" t="str">
            <v>叶潸</v>
          </cell>
        </row>
        <row r="63">
          <cell r="B63" t="str">
            <v>传统农业文明方言词汇图典与数字化呈现设计——以广州增城粤方言为例</v>
          </cell>
          <cell r="C63" t="str">
            <v>创新训练项目</v>
          </cell>
          <cell r="D63" t="str">
            <v>一般项目</v>
          </cell>
          <cell r="E63" t="str">
            <v>1年</v>
          </cell>
          <cell r="F63" t="str">
            <v>党志璇</v>
          </cell>
        </row>
        <row r="64">
          <cell r="B64" t="str">
            <v>水凝胶灵敏肌电检测与运动训练分析</v>
          </cell>
          <cell r="C64" t="str">
            <v>创新训练项目</v>
          </cell>
          <cell r="D64" t="str">
            <v>一般项目</v>
          </cell>
          <cell r="E64" t="str">
            <v>1年</v>
          </cell>
          <cell r="F64" t="str">
            <v>冼嘉宝</v>
          </cell>
        </row>
        <row r="65">
          <cell r="B65" t="str">
            <v>海水提铀用环三核配合物基多孔材料的设计合成</v>
          </cell>
          <cell r="C65" t="str">
            <v>创新训练项目</v>
          </cell>
          <cell r="D65" t="str">
            <v>一般项目</v>
          </cell>
          <cell r="E65" t="str">
            <v>1年</v>
          </cell>
          <cell r="F65" t="str">
            <v>李彦杰</v>
          </cell>
        </row>
        <row r="66">
          <cell r="B66" t="str">
            <v>一种重组人源化胶原的复合壳聚糖抗菌敷料的研制</v>
          </cell>
          <cell r="C66" t="str">
            <v>创新训练项目</v>
          </cell>
          <cell r="D66" t="str">
            <v>一般项目</v>
          </cell>
          <cell r="E66" t="str">
            <v>1年</v>
          </cell>
          <cell r="F66" t="str">
            <v>郭宝荣</v>
          </cell>
        </row>
        <row r="67">
          <cell r="B67" t="str">
            <v>高集成度、可定制微型超级电容器的超快激光加工方法研究</v>
          </cell>
          <cell r="C67" t="str">
            <v>创新训练项目</v>
          </cell>
          <cell r="D67" t="str">
            <v>重点支持领域项目</v>
          </cell>
          <cell r="E67" t="str">
            <v>2年</v>
          </cell>
          <cell r="F67" t="str">
            <v>施顶</v>
          </cell>
        </row>
        <row r="68">
          <cell r="B68" t="str">
            <v>双波长操控微机器人构筑及应用</v>
          </cell>
          <cell r="C68" t="str">
            <v>创新训练项目</v>
          </cell>
          <cell r="D68" t="str">
            <v>一般项目</v>
          </cell>
          <cell r="E68" t="str">
            <v>1年</v>
          </cell>
          <cell r="F68" t="str">
            <v>刘百曜</v>
          </cell>
        </row>
        <row r="69">
          <cell r="B69" t="str">
            <v>铋/氧(硫,硒)化铋基组装体的结构创制与储钾机制的研究</v>
          </cell>
          <cell r="C69" t="str">
            <v>创新训练项目</v>
          </cell>
          <cell r="D69" t="str">
            <v>一般项目</v>
          </cell>
          <cell r="E69" t="str">
            <v>1年</v>
          </cell>
          <cell r="F69" t="str">
            <v>唐洋洋</v>
          </cell>
        </row>
        <row r="70">
          <cell r="B70" t="str">
            <v>大学生群体PPCPs化学品暴露风险-以硅胶手环为被动采样器</v>
          </cell>
          <cell r="C70" t="str">
            <v>创新训练项目</v>
          </cell>
          <cell r="D70" t="str">
            <v>一般项目</v>
          </cell>
          <cell r="E70" t="str">
            <v>1年</v>
          </cell>
          <cell r="F70" t="str">
            <v>王浩</v>
          </cell>
        </row>
        <row r="71">
          <cell r="B71" t="str">
            <v>粤港澳大湾区近海水环境中典型有机磷阻燃剂的生态风险评估</v>
          </cell>
          <cell r="C71" t="str">
            <v>创新训练项目</v>
          </cell>
          <cell r="D71" t="str">
            <v>一般项目</v>
          </cell>
          <cell r="E71" t="str">
            <v>2年</v>
          </cell>
          <cell r="F71" t="str">
            <v>黄锟漾</v>
          </cell>
        </row>
        <row r="72">
          <cell r="B72" t="str">
            <v>粤港澳大湾区水系化学组成时空变化特征研究</v>
          </cell>
          <cell r="C72" t="str">
            <v>创新训练项目</v>
          </cell>
          <cell r="D72" t="str">
            <v>一般项目</v>
          </cell>
          <cell r="E72" t="str">
            <v>1年</v>
          </cell>
          <cell r="F72" t="str">
            <v>陈俱新</v>
          </cell>
        </row>
        <row r="73">
          <cell r="B73" t="str">
            <v>探究生物炭对城市排水管网排放温室气体的影响</v>
          </cell>
          <cell r="C73" t="str">
            <v>创新训练项目</v>
          </cell>
          <cell r="D73" t="str">
            <v>重点支持领域项目</v>
          </cell>
          <cell r="E73" t="str">
            <v>1年</v>
          </cell>
          <cell r="F73" t="str">
            <v>王俊豪</v>
          </cell>
        </row>
        <row r="74">
          <cell r="B74" t="str">
            <v>芦荟透明质酸基因水凝胶的开发与基因递送的应用</v>
          </cell>
          <cell r="C74" t="str">
            <v>创新训练项目</v>
          </cell>
          <cell r="D74" t="str">
            <v>一般项目</v>
          </cell>
          <cell r="E74" t="str">
            <v>1年</v>
          </cell>
          <cell r="F74" t="str">
            <v>李良涛</v>
          </cell>
        </row>
        <row r="75">
          <cell r="B75" t="str">
            <v>“橙象急救”——城中村与乡村急救科普公益项目</v>
          </cell>
          <cell r="C75" t="str">
            <v>创业训练项目</v>
          </cell>
          <cell r="D75" t="str">
            <v>一般项目</v>
          </cell>
          <cell r="E75" t="str">
            <v>1年</v>
          </cell>
          <cell r="F75" t="str">
            <v>蒋炟豪</v>
          </cell>
        </row>
        <row r="76">
          <cell r="B76" t="str">
            <v>短链脂肪酸预防围产期抑郁症的疗效观察及对小胶质细胞 TLR4/NF-κB 通路影响的机理研究</v>
          </cell>
          <cell r="C76" t="str">
            <v>创新训练项目</v>
          </cell>
          <cell r="D76" t="str">
            <v>一般项目</v>
          </cell>
          <cell r="E76" t="str">
            <v>2年</v>
          </cell>
          <cell r="F76" t="str">
            <v>孙莹</v>
          </cell>
        </row>
        <row r="77">
          <cell r="B77" t="str">
            <v>Cho-DNA/RNA异源双链寡聚核苷酸通过沉默α-Synuclein表达改善小鼠帕金森样症状</v>
          </cell>
          <cell r="C77" t="str">
            <v>创新训练项目</v>
          </cell>
          <cell r="D77" t="str">
            <v>一般项目</v>
          </cell>
          <cell r="E77" t="str">
            <v>1年</v>
          </cell>
          <cell r="F77" t="str">
            <v>丁一如</v>
          </cell>
        </row>
        <row r="78">
          <cell r="B78" t="str">
            <v>针对COVID-19病毒的通用型ACE2-CAR-γδT细胞的研发</v>
          </cell>
          <cell r="C78" t="str">
            <v>创新训练项目</v>
          </cell>
          <cell r="D78" t="str">
            <v>一般项目</v>
          </cell>
          <cell r="E78" t="str">
            <v>1年</v>
          </cell>
          <cell r="F78" t="str">
            <v>郑臻祥</v>
          </cell>
        </row>
        <row r="79">
          <cell r="B79" t="str">
            <v>大气污染物复合暴露对围孕期育龄女性生殖功能的影响及潜在风险暴露窗口</v>
          </cell>
          <cell r="C79" t="str">
            <v>创新训练项目</v>
          </cell>
          <cell r="D79" t="str">
            <v>一般项目</v>
          </cell>
          <cell r="E79" t="str">
            <v>1年</v>
          </cell>
          <cell r="F79" t="str">
            <v>黄光桐</v>
          </cell>
        </row>
        <row r="80">
          <cell r="B80" t="str">
            <v>靶向GPX4提高慢性粒细胞白血病对TKI治疗的敏感性</v>
          </cell>
          <cell r="C80" t="str">
            <v>创新训练项目</v>
          </cell>
          <cell r="D80" t="str">
            <v>一般项目</v>
          </cell>
          <cell r="E80" t="str">
            <v>1年</v>
          </cell>
          <cell r="F80" t="str">
            <v>邱康洁</v>
          </cell>
        </row>
        <row r="81">
          <cell r="B81" t="str">
            <v>PV 神经元去抑制锥体神经元调控母婴分离小鼠社交功能障碍的机制研究</v>
          </cell>
          <cell r="C81" t="str">
            <v>创新训练项目</v>
          </cell>
          <cell r="D81" t="str">
            <v>一般项目</v>
          </cell>
          <cell r="E81" t="str">
            <v>1年</v>
          </cell>
          <cell r="F81" t="str">
            <v>陈鑫</v>
          </cell>
        </row>
        <row r="82">
          <cell r="B82" t="str">
            <v>利用上转化纳米材料构建翼状胬肉动物模型</v>
          </cell>
          <cell r="C82" t="str">
            <v>创新训练项目</v>
          </cell>
          <cell r="D82" t="str">
            <v>一般项目</v>
          </cell>
          <cell r="E82" t="str">
            <v>2年</v>
          </cell>
          <cell r="F82" t="str">
            <v>李玉婷</v>
          </cell>
        </row>
        <row r="83">
          <cell r="B83" t="str">
            <v>靶向抑制NRF2增强BCL-2抑制剂抗AML的分子机制研究</v>
          </cell>
          <cell r="C83" t="str">
            <v>创新训练项目</v>
          </cell>
          <cell r="D83" t="str">
            <v>一般项目</v>
          </cell>
          <cell r="E83" t="str">
            <v>1年</v>
          </cell>
          <cell r="F83" t="str">
            <v>王艳</v>
          </cell>
        </row>
        <row r="84">
          <cell r="B84" t="str">
            <v>乳腺癌诱发肿瘤氧化应激导致卵巢功能下降的机制研究</v>
          </cell>
          <cell r="C84" t="str">
            <v>创新训练项目</v>
          </cell>
          <cell r="D84" t="str">
            <v>一般项目</v>
          </cell>
          <cell r="E84" t="str">
            <v>1年</v>
          </cell>
          <cell r="F84" t="str">
            <v>杨光</v>
          </cell>
        </row>
        <row r="85">
          <cell r="B85" t="str">
            <v>基于混杂因子分析与改进GA-ARIMA-BP 算法的事前防返贫动态监测机制</v>
          </cell>
          <cell r="C85" t="str">
            <v>创新训练项目</v>
          </cell>
          <cell r="D85" t="str">
            <v>一般项目</v>
          </cell>
          <cell r="E85" t="str">
            <v>1年</v>
          </cell>
          <cell r="F85" t="str">
            <v>李泽言</v>
          </cell>
        </row>
        <row r="86">
          <cell r="B86" t="str">
            <v>基于位置编码和统计算法的中文GPT生成文本检测器</v>
          </cell>
          <cell r="C86" t="str">
            <v>创新训练项目</v>
          </cell>
          <cell r="D86" t="str">
            <v>一般项目</v>
          </cell>
          <cell r="E86" t="str">
            <v>1年</v>
          </cell>
          <cell r="F86" t="str">
            <v>吴家逸</v>
          </cell>
        </row>
        <row r="87">
          <cell r="B87" t="str">
            <v>“让故事动起来”--基于T2V技术的儿童可视化教育平台</v>
          </cell>
          <cell r="C87" t="str">
            <v>创新训练项目</v>
          </cell>
          <cell r="D87" t="str">
            <v>一般项目</v>
          </cell>
          <cell r="E87" t="str">
            <v>2年</v>
          </cell>
          <cell r="F87" t="str">
            <v>郭启荣</v>
          </cell>
        </row>
        <row r="88">
          <cell r="B88" t="str">
            <v>突发公共事件下粤港澳大湾区应急语言服务发展现状及对策研究</v>
          </cell>
          <cell r="C88" t="str">
            <v>创新训练项目</v>
          </cell>
          <cell r="D88" t="str">
            <v>一般项目</v>
          </cell>
          <cell r="E88" t="str">
            <v>1年</v>
          </cell>
          <cell r="F88" t="str">
            <v>赖嘉怡</v>
          </cell>
        </row>
        <row r="89">
          <cell r="B89" t="str">
            <v>馆校协同育人下侨生传承传播文化的研究——以岭南中医药文化为例</v>
          </cell>
          <cell r="C89" t="str">
            <v>创新训练项目</v>
          </cell>
          <cell r="D89" t="str">
            <v>重点支持领域项目</v>
          </cell>
          <cell r="E89" t="str">
            <v>1年</v>
          </cell>
          <cell r="F89" t="str">
            <v>张天仪</v>
          </cell>
        </row>
        <row r="90">
          <cell r="B90" t="str">
            <v>“信息茧房”效应对大学生择业决策影响的研究--基于SOR理论</v>
          </cell>
          <cell r="C90" t="str">
            <v>创新训练项目</v>
          </cell>
          <cell r="D90" t="str">
            <v>一般项目</v>
          </cell>
          <cell r="E90" t="str">
            <v>1年</v>
          </cell>
          <cell r="F90" t="str">
            <v>惠薇尔</v>
          </cell>
        </row>
        <row r="91">
          <cell r="B91" t="str">
            <v>不同群体研究生教育回报率的研究</v>
          </cell>
          <cell r="C91" t="str">
            <v>创新训练项目</v>
          </cell>
          <cell r="D91" t="str">
            <v>一般项目</v>
          </cell>
          <cell r="E91" t="str">
            <v>1年</v>
          </cell>
          <cell r="F91" t="str">
            <v>陈佩霓</v>
          </cell>
        </row>
        <row r="92">
          <cell r="B92" t="str">
            <v>数字经济能否助推城市绿色创新“量质齐升”——基于“宽带中国”战略的准自然实验</v>
          </cell>
          <cell r="C92" t="str">
            <v>创新训练项目</v>
          </cell>
          <cell r="D92" t="str">
            <v>一般项目</v>
          </cell>
          <cell r="E92" t="str">
            <v>1年</v>
          </cell>
          <cell r="F92" t="str">
            <v>黄保辉</v>
          </cell>
        </row>
        <row r="93">
          <cell r="B93" t="str">
            <v>“半师半友半知己，共评共改共革新” ——广州市高校师生互评现状、困境及成因调查研究</v>
          </cell>
          <cell r="C93" t="str">
            <v>创新训练项目</v>
          </cell>
          <cell r="D93" t="str">
            <v>一般项目</v>
          </cell>
          <cell r="E93" t="str">
            <v>1年</v>
          </cell>
          <cell r="F93" t="str">
            <v>刘卓林</v>
          </cell>
        </row>
        <row r="94">
          <cell r="B94" t="str">
            <v>“不要为明天而忧虑”——广州市高校学生的忧虑现状、成因和影响调查</v>
          </cell>
          <cell r="C94" t="str">
            <v>创新训练项目</v>
          </cell>
          <cell r="D94" t="str">
            <v>一般项目</v>
          </cell>
          <cell r="E94" t="str">
            <v>1年</v>
          </cell>
          <cell r="F94" t="str">
            <v>王麒智</v>
          </cell>
        </row>
        <row r="95">
          <cell r="B95" t="str">
            <v>数字普惠金融对乡村振兴影响研究——基于农村人力资源和信贷约束视角</v>
          </cell>
          <cell r="C95" t="str">
            <v>创新训练项目</v>
          </cell>
          <cell r="D95" t="str">
            <v>一般项目</v>
          </cell>
          <cell r="E95" t="str">
            <v>1年</v>
          </cell>
          <cell r="F95" t="str">
            <v>陈凯琳</v>
          </cell>
        </row>
        <row r="96">
          <cell r="B96" t="str">
            <v>“工作—家庭”视角下职工对延迟退休政策支持度的影响因素调查</v>
          </cell>
          <cell r="C96" t="str">
            <v>创新训练项目</v>
          </cell>
          <cell r="D96" t="str">
            <v>一般项目</v>
          </cell>
          <cell r="E96" t="str">
            <v>1年</v>
          </cell>
          <cell r="F96" t="str">
            <v>焦点</v>
          </cell>
        </row>
        <row r="97">
          <cell r="B97" t="str">
            <v>破解延迟退休影响下的生育难题 ——普惠性幼托服务替代隔代抚养的调查研究</v>
          </cell>
          <cell r="C97" t="str">
            <v>创新训练项目</v>
          </cell>
          <cell r="D97" t="str">
            <v>一般项目</v>
          </cell>
          <cell r="E97" t="str">
            <v>1年</v>
          </cell>
          <cell r="F97" t="str">
            <v>裴馨悦</v>
          </cell>
        </row>
        <row r="98">
          <cell r="B98" t="str">
            <v>广式茶点消费情况及影响因素的调查分析--基于广州市调研数据</v>
          </cell>
          <cell r="C98" t="str">
            <v>创新训练项目</v>
          </cell>
          <cell r="D98" t="str">
            <v>一般项目</v>
          </cell>
          <cell r="E98" t="str">
            <v>1年</v>
          </cell>
          <cell r="F98" t="str">
            <v>梁少珊</v>
          </cell>
        </row>
        <row r="99">
          <cell r="B99" t="str">
            <v>极端温度对我国股市的影响</v>
          </cell>
          <cell r="C99" t="str">
            <v>创新训练项目</v>
          </cell>
          <cell r="D99" t="str">
            <v>一般项目</v>
          </cell>
          <cell r="E99" t="str">
            <v>1年</v>
          </cell>
          <cell r="F99" t="str">
            <v>林健</v>
          </cell>
        </row>
        <row r="100">
          <cell r="B100" t="str">
            <v>“寻临薪因，求兼职盾”：零工经济下大学生兼职的动机与权益保障 ——以广州市大学生为例</v>
          </cell>
          <cell r="C100" t="str">
            <v>创新训练项目</v>
          </cell>
          <cell r="D100" t="str">
            <v>一般项目</v>
          </cell>
          <cell r="E100" t="str">
            <v>1年</v>
          </cell>
          <cell r="F100" t="str">
            <v>谭沛瑜</v>
          </cell>
        </row>
        <row r="101">
          <cell r="B101" t="str">
            <v>“双碳”与“减污降碳”双目标下环境保护税的碳减排效应：基于上市企业的实证分析</v>
          </cell>
          <cell r="C101" t="str">
            <v>创新训练项目</v>
          </cell>
          <cell r="D101" t="str">
            <v>一般项目</v>
          </cell>
          <cell r="E101" t="str">
            <v>1年</v>
          </cell>
          <cell r="F101" t="str">
            <v>贾思琦</v>
          </cell>
        </row>
        <row r="102">
          <cell r="B102" t="str">
            <v>借银行东隅，享幸福桑榆——广州市居民对“时间银行”互助养老模式的参与意愿及影响因素调查研究</v>
          </cell>
          <cell r="C102" t="str">
            <v>创新训练项目</v>
          </cell>
          <cell r="D102" t="str">
            <v>一般项目</v>
          </cell>
          <cell r="E102" t="str">
            <v>1年</v>
          </cell>
          <cell r="F102" t="str">
            <v>李晓琪</v>
          </cell>
        </row>
        <row r="103">
          <cell r="B103" t="str">
            <v>土地指标调剂如何影响城乡收入差距？——基于建设用地指标跨省域调剂政策的分析</v>
          </cell>
          <cell r="C103" t="str">
            <v>创新训练项目</v>
          </cell>
          <cell r="D103" t="str">
            <v>一般项目</v>
          </cell>
          <cell r="E103" t="str">
            <v>1年</v>
          </cell>
          <cell r="F103" t="str">
            <v>王诣微</v>
          </cell>
        </row>
        <row r="104">
          <cell r="B104" t="str">
            <v>“助推器”还是“绊脚石”：数字技术对“老漂族”融入城市的影响</v>
          </cell>
          <cell r="C104" t="str">
            <v>创新训练项目</v>
          </cell>
          <cell r="D104" t="str">
            <v>一般项目</v>
          </cell>
          <cell r="E104" t="str">
            <v>1年</v>
          </cell>
          <cell r="F104" t="str">
            <v>蒋林池</v>
          </cell>
        </row>
        <row r="105">
          <cell r="B105" t="str">
            <v>牙移动疼痛中DNA甲基转移酶作用的实验研究</v>
          </cell>
          <cell r="C105" t="str">
            <v>创新训练项目</v>
          </cell>
          <cell r="D105" t="str">
            <v>一般项目</v>
          </cell>
          <cell r="E105" t="str">
            <v>2年</v>
          </cell>
          <cell r="F105" t="str">
            <v>雷家奕</v>
          </cell>
        </row>
        <row r="106">
          <cell r="B106" t="str">
            <v>Eu-PB 纳米酶基多功能温敏水凝胶敷料构建及促糖尿病难愈创面修复研究</v>
          </cell>
          <cell r="C106" t="str">
            <v>创新训练项目</v>
          </cell>
          <cell r="D106" t="str">
            <v>一般项目</v>
          </cell>
          <cell r="E106" t="str">
            <v>2年</v>
          </cell>
          <cell r="F106" t="str">
            <v>马文涵</v>
          </cell>
        </row>
        <row r="107">
          <cell r="B107" t="str">
            <v>妊娠期女性的牙周现状调查及分析</v>
          </cell>
          <cell r="C107" t="str">
            <v>创新训练项目</v>
          </cell>
          <cell r="D107" t="str">
            <v>一般项目</v>
          </cell>
          <cell r="E107" t="str">
            <v>1年</v>
          </cell>
          <cell r="F107" t="str">
            <v>刘盼佳</v>
          </cell>
        </row>
        <row r="108">
          <cell r="B108" t="str">
            <v>低水平能量激光治疗促进正畸牙移动过程中的成骨作用</v>
          </cell>
          <cell r="C108" t="str">
            <v>创新训练项目</v>
          </cell>
          <cell r="D108" t="str">
            <v>一般项目</v>
          </cell>
          <cell r="E108" t="str">
            <v>2年</v>
          </cell>
          <cell r="F108" t="str">
            <v>王俐雯</v>
          </cell>
        </row>
        <row r="109">
          <cell r="B109" t="str">
            <v>新型颗粒/纳米纤维素基皮克林气凝胶的创制</v>
          </cell>
          <cell r="C109" t="str">
            <v>创新训练项目</v>
          </cell>
          <cell r="D109" t="str">
            <v>一般项目</v>
          </cell>
          <cell r="E109" t="str">
            <v>1年</v>
          </cell>
          <cell r="F109" t="str">
            <v>刘祺</v>
          </cell>
        </row>
        <row r="110">
          <cell r="B110" t="str">
            <v>鲜果中5-羟甲基糠醛（HMF）抑制剂的研究</v>
          </cell>
          <cell r="C110" t="str">
            <v>创新训练项目</v>
          </cell>
          <cell r="D110" t="str">
            <v>一般项目</v>
          </cell>
          <cell r="E110" t="str">
            <v>2年</v>
          </cell>
          <cell r="F110" t="str">
            <v>梁裕锋</v>
          </cell>
        </row>
        <row r="111">
          <cell r="B111" t="str">
            <v>功能性淀粉分子结构调控指导低GI食品研发应用的研究</v>
          </cell>
          <cell r="C111" t="str">
            <v>创新训练项目</v>
          </cell>
          <cell r="D111" t="str">
            <v>一般项目</v>
          </cell>
          <cell r="E111" t="str">
            <v>1年</v>
          </cell>
          <cell r="F111" t="str">
            <v>李國豪</v>
          </cell>
        </row>
        <row r="112">
          <cell r="B112" t="str">
            <v>RAA-CRIPSR法快速检测鱼类新型致病链球菌的技术开发</v>
          </cell>
          <cell r="C112" t="str">
            <v>创新训练项目</v>
          </cell>
          <cell r="D112" t="str">
            <v>一般项目</v>
          </cell>
          <cell r="E112" t="str">
            <v>1年</v>
          </cell>
          <cell r="F112" t="str">
            <v>赵希</v>
          </cell>
        </row>
        <row r="113">
          <cell r="B113" t="str">
            <v>含 CoS 负极中醚类电解质储钾中的性能增强机理研究</v>
          </cell>
          <cell r="C113" t="str">
            <v>创新训练项目</v>
          </cell>
          <cell r="D113" t="str">
            <v>一般项目</v>
          </cell>
          <cell r="E113" t="str">
            <v>1年</v>
          </cell>
          <cell r="F113" t="str">
            <v>郝欣怡</v>
          </cell>
        </row>
        <row r="114">
          <cell r="B114" t="str">
            <v>超高静压脱除花胶中的重金属及胶原蛋白功能影响的研究</v>
          </cell>
          <cell r="C114" t="str">
            <v>创新训练项目</v>
          </cell>
          <cell r="D114" t="str">
            <v>一般项目</v>
          </cell>
          <cell r="E114" t="str">
            <v>1年</v>
          </cell>
          <cell r="F114" t="str">
            <v>郑杰曦</v>
          </cell>
        </row>
        <row r="115">
          <cell r="B115" t="str">
            <v>新时代数字中国建设战略背景下大学官方媒体平台网络思政育人模式创新——以暨南大学沉浸式校史互动游戏《真如1927》为例</v>
          </cell>
          <cell r="C115" t="str">
            <v>创新训练项目</v>
          </cell>
          <cell r="D115" t="str">
            <v>重点支持领域项目</v>
          </cell>
          <cell r="E115" t="str">
            <v>1年</v>
          </cell>
          <cell r="F115" t="str">
            <v>刘杨</v>
          </cell>
        </row>
        <row r="116">
          <cell r="B116" t="str">
            <v>老龄化社会下的乡村养老设施研究</v>
          </cell>
          <cell r="C116" t="str">
            <v>创新训练项目</v>
          </cell>
          <cell r="D116" t="str">
            <v>一般项目</v>
          </cell>
          <cell r="E116" t="str">
            <v>1年</v>
          </cell>
          <cell r="F116" t="str">
            <v>张明睿</v>
          </cell>
        </row>
        <row r="117">
          <cell r="B117" t="str">
            <v>基于大数据的智慧社区升级改造研究</v>
          </cell>
          <cell r="C117" t="str">
            <v>创新训练项目</v>
          </cell>
          <cell r="D117" t="str">
            <v>重点支持领域项目</v>
          </cell>
          <cell r="E117" t="str">
            <v>1年</v>
          </cell>
          <cell r="F117" t="str">
            <v>张竞方</v>
          </cell>
        </row>
        <row r="118">
          <cell r="B118" t="str">
            <v>仿生柔性机械手的指端滑动接触力学行为研究</v>
          </cell>
          <cell r="C118" t="str">
            <v>创新训练项目</v>
          </cell>
          <cell r="D118" t="str">
            <v>一般项目</v>
          </cell>
          <cell r="E118" t="str">
            <v>1年</v>
          </cell>
          <cell r="F118" t="str">
            <v>周梓聪</v>
          </cell>
        </row>
        <row r="119">
          <cell r="B119" t="str">
            <v>准确表征超高性能混凝土拉伸与压缩强度行为的新方法</v>
          </cell>
          <cell r="C119" t="str">
            <v>创新训练项目</v>
          </cell>
          <cell r="D119" t="str">
            <v>一般项目</v>
          </cell>
          <cell r="E119" t="str">
            <v>1年</v>
          </cell>
          <cell r="F119" t="str">
            <v>孙俊涛</v>
          </cell>
        </row>
        <row r="120">
          <cell r="B120" t="str">
            <v>基于压电材料的高精度控制执行器件的研究与设计</v>
          </cell>
          <cell r="C120" t="str">
            <v>创新训练项目</v>
          </cell>
          <cell r="D120" t="str">
            <v>一般项目</v>
          </cell>
          <cell r="E120" t="str">
            <v>1年</v>
          </cell>
          <cell r="F120" t="str">
            <v>张弘之</v>
          </cell>
        </row>
        <row r="121">
          <cell r="B121" t="str">
            <v>高性能FRP管与纤维型SSC的界面疲劳试验研究</v>
          </cell>
          <cell r="C121" t="str">
            <v>创新训练项目</v>
          </cell>
          <cell r="D121" t="str">
            <v>一般项目</v>
          </cell>
          <cell r="E121" t="str">
            <v>1年</v>
          </cell>
          <cell r="F121" t="str">
            <v>王晨旭</v>
          </cell>
        </row>
        <row r="122">
          <cell r="B122" t="str">
            <v>“疫”起听五音：大学生心理障碍五行音乐疗愈系统</v>
          </cell>
          <cell r="C122" t="str">
            <v>创新训练项目</v>
          </cell>
          <cell r="D122" t="str">
            <v>一般项目</v>
          </cell>
          <cell r="E122" t="str">
            <v>1年</v>
          </cell>
          <cell r="F122" t="str">
            <v>冯绮珊</v>
          </cell>
        </row>
        <row r="123">
          <cell r="B123" t="str">
            <v>五行音乐分类模型及在情志调理中的应用设计</v>
          </cell>
          <cell r="C123" t="str">
            <v>创新训练项目</v>
          </cell>
          <cell r="D123" t="str">
            <v>一般项目</v>
          </cell>
          <cell r="E123" t="str">
            <v>1年</v>
          </cell>
          <cell r="F123" t="str">
            <v>张宇彤</v>
          </cell>
        </row>
        <row r="124">
          <cell r="B124" t="str">
            <v>粤港澳大湾区个人信息数据流动机制研究</v>
          </cell>
          <cell r="C124" t="str">
            <v>创新训练项目</v>
          </cell>
          <cell r="D124" t="str">
            <v>一般项目</v>
          </cell>
          <cell r="E124" t="str">
            <v>1年</v>
          </cell>
          <cell r="F124" t="str">
            <v>姜沁宜</v>
          </cell>
        </row>
        <row r="125">
          <cell r="B125" t="str">
            <v>治疗二型糖尿病的新型舌下含服给药体系PACAP衍生多肽DBAYL-CSSR4研究</v>
          </cell>
          <cell r="C125" t="str">
            <v>创新训练项目</v>
          </cell>
          <cell r="D125" t="str">
            <v>一般项目</v>
          </cell>
          <cell r="E125" t="str">
            <v>1年</v>
          </cell>
          <cell r="F125" t="str">
            <v>陈梓聪</v>
          </cell>
        </row>
        <row r="126">
          <cell r="B126" t="str">
            <v>基因编辑癌细胞构建仿外泌体靶向囊泡：用于非小细胞肺癌的代谢免疫联合治疗</v>
          </cell>
          <cell r="C126" t="str">
            <v>创新训练项目</v>
          </cell>
          <cell r="D126" t="str">
            <v>一般项目</v>
          </cell>
          <cell r="E126" t="str">
            <v>1年</v>
          </cell>
          <cell r="F126" t="str">
            <v>丰卓</v>
          </cell>
        </row>
        <row r="127">
          <cell r="B127" t="str">
            <v>可见光响应型抗菌凝胶的制备及性能研究</v>
          </cell>
          <cell r="C127" t="str">
            <v>创新训练项目</v>
          </cell>
          <cell r="D127" t="str">
            <v>一般项目</v>
          </cell>
          <cell r="E127" t="str">
            <v>1年</v>
          </cell>
          <cell r="F127" t="str">
            <v>李颖</v>
          </cell>
        </row>
        <row r="128">
          <cell r="B128" t="str">
            <v>“掌上识醛”——基于智能手机便携式液体中甲醛的检测平台</v>
          </cell>
          <cell r="C128" t="str">
            <v>创新训练项目</v>
          </cell>
          <cell r="D128" t="str">
            <v>一般项目</v>
          </cell>
          <cell r="E128" t="str">
            <v>1年</v>
          </cell>
          <cell r="F128" t="str">
            <v>姚瑜璇</v>
          </cell>
        </row>
        <row r="129">
          <cell r="B129" t="str">
            <v>时空仿生性水凝胶增强干细胞分化以促进软骨修复</v>
          </cell>
          <cell r="C129" t="str">
            <v>创新训练项目</v>
          </cell>
          <cell r="D129" t="str">
            <v>一般项目</v>
          </cell>
          <cell r="E129" t="str">
            <v>1年</v>
          </cell>
          <cell r="F129" t="str">
            <v>林奕辰</v>
          </cell>
        </row>
        <row r="130">
          <cell r="B130" t="str">
            <v>AP-1介导肝癌耐受FGFR4靶向治疗的机制研究</v>
          </cell>
          <cell r="C130" t="str">
            <v>创新训练项目</v>
          </cell>
          <cell r="D130" t="str">
            <v>一般项目</v>
          </cell>
          <cell r="E130" t="str">
            <v>1年</v>
          </cell>
          <cell r="F130" t="str">
            <v>刘荣湛</v>
          </cell>
        </row>
        <row r="131">
          <cell r="B131" t="str">
            <v>高效降解PAEs根表链霉菌的筛选及其降解特性研究</v>
          </cell>
          <cell r="C131" t="str">
            <v>创新训练项目</v>
          </cell>
          <cell r="D131" t="str">
            <v>一般项目</v>
          </cell>
          <cell r="E131" t="str">
            <v>1年</v>
          </cell>
          <cell r="F131" t="str">
            <v>陈菲艺</v>
          </cell>
        </row>
        <row r="132">
          <cell r="B132" t="str">
            <v>青蒿琥酯联合多柔比星抗ABC型弥漫性大B细胞淋巴瘤及其机制研究</v>
          </cell>
          <cell r="C132" t="str">
            <v>创新训练项目</v>
          </cell>
          <cell r="D132" t="str">
            <v>一般项目</v>
          </cell>
          <cell r="E132" t="str">
            <v>1年</v>
          </cell>
          <cell r="F132" t="str">
            <v>张岚</v>
          </cell>
        </row>
        <row r="133">
          <cell r="B133" t="str">
            <v>促脊髓损伤修复的可注射自修复导电透明质酸/聚吡咯水凝胶的研究</v>
          </cell>
          <cell r="C133" t="str">
            <v>创新训练项目</v>
          </cell>
          <cell r="D133" t="str">
            <v>一般项目</v>
          </cell>
          <cell r="E133" t="str">
            <v>1年</v>
          </cell>
          <cell r="F133" t="str">
            <v>钟耀尹</v>
          </cell>
        </row>
        <row r="134">
          <cell r="B134" t="str">
            <v>锰掺杂碳酸钙作为智能化抗原递送系统通过吸附/解毒/负载溶血素一步法构建肺炎链球菌溶血素疫苗的研究</v>
          </cell>
          <cell r="C134" t="str">
            <v>创新训练项目</v>
          </cell>
          <cell r="D134" t="str">
            <v>一般项目</v>
          </cell>
          <cell r="E134" t="str">
            <v>1年</v>
          </cell>
          <cell r="F134" t="str">
            <v>孔璐瑶</v>
          </cell>
        </row>
        <row r="135">
          <cell r="B135" t="str">
            <v>跨平台两栖动物交互检索系统与数字博物馆的构建</v>
          </cell>
          <cell r="C135" t="str">
            <v>创新训练项目</v>
          </cell>
          <cell r="D135" t="str">
            <v>一般项目</v>
          </cell>
          <cell r="E135" t="str">
            <v>1年</v>
          </cell>
          <cell r="F135" t="str">
            <v>梁杰贤</v>
          </cell>
        </row>
        <row r="136">
          <cell r="B136" t="str">
            <v>枝鞘藻高产虾青素的诱导策略与代谢规律</v>
          </cell>
          <cell r="C136" t="str">
            <v>创新训练项目</v>
          </cell>
          <cell r="D136" t="str">
            <v>一般项目</v>
          </cell>
          <cell r="E136" t="str">
            <v>2年</v>
          </cell>
          <cell r="F136" t="str">
            <v>孔洁琳</v>
          </cell>
        </row>
        <row r="137">
          <cell r="B137" t="str">
            <v>一种免标记split DNAzyme体系的HBV-miR-3快检系统的构建</v>
          </cell>
          <cell r="C137" t="str">
            <v>创新训练项目</v>
          </cell>
          <cell r="D137" t="str">
            <v>一般项目</v>
          </cell>
          <cell r="E137" t="str">
            <v>1年</v>
          </cell>
          <cell r="F137" t="str">
            <v>罗红炜</v>
          </cell>
        </row>
        <row r="138">
          <cell r="B138" t="str">
            <v>基于设计下的健康信念模式（HBM）构建快递人群运动处方库研究</v>
          </cell>
          <cell r="C138" t="str">
            <v>创新训练项目</v>
          </cell>
          <cell r="D138" t="str">
            <v>一般项目</v>
          </cell>
          <cell r="E138" t="str">
            <v>2年</v>
          </cell>
          <cell r="F138" t="str">
            <v>赖昕豪</v>
          </cell>
        </row>
        <row r="139">
          <cell r="B139" t="str">
            <v>基于“理解当代中国”的虚拟仿真场景搭建——What happens in one minute in China</v>
          </cell>
          <cell r="C139" t="str">
            <v>创新训练项目</v>
          </cell>
          <cell r="D139" t="str">
            <v>一般项目</v>
          </cell>
          <cell r="E139" t="str">
            <v>1年</v>
          </cell>
          <cell r="F139" t="str">
            <v>周重言</v>
          </cell>
        </row>
        <row r="140">
          <cell r="B140" t="str">
            <v>外宣新闻中新时代中国乡村形象建构研究——基于语料库的新闻话语分析</v>
          </cell>
          <cell r="C140" t="str">
            <v>创新训练项目</v>
          </cell>
          <cell r="D140" t="str">
            <v>重点支持领域项目</v>
          </cell>
          <cell r="E140" t="str">
            <v>1年</v>
          </cell>
          <cell r="F140" t="str">
            <v>郑逸婷</v>
          </cell>
        </row>
        <row r="141">
          <cell r="B141" t="str">
            <v>基于语料库的外宣翻译策略研究——以“二十大”报告英、法译本为例</v>
          </cell>
          <cell r="C141" t="str">
            <v>创新训练项目</v>
          </cell>
          <cell r="D141" t="str">
            <v>一般项目</v>
          </cell>
          <cell r="E141" t="str">
            <v>1年</v>
          </cell>
          <cell r="F141" t="str">
            <v>郑晓婷</v>
          </cell>
        </row>
        <row r="142">
          <cell r="B142" t="str">
            <v>国际品牌广告的中英文语言选择对中国消费者的影响研究</v>
          </cell>
          <cell r="C142" t="str">
            <v>创新训练项目</v>
          </cell>
          <cell r="D142" t="str">
            <v>一般项目</v>
          </cell>
          <cell r="E142" t="str">
            <v>1年</v>
          </cell>
          <cell r="F142" t="str">
            <v>倪英涵</v>
          </cell>
        </row>
        <row r="143">
          <cell r="B143" t="str">
            <v>高校小语种专业学生语言焦虑状况考察</v>
          </cell>
          <cell r="C143" t="str">
            <v>创新训练项目</v>
          </cell>
          <cell r="D143" t="str">
            <v>一般项目</v>
          </cell>
          <cell r="E143" t="str">
            <v>1年</v>
          </cell>
          <cell r="F143" t="str">
            <v>杨力腾</v>
          </cell>
        </row>
        <row r="144">
          <cell r="B144" t="str">
            <v>基于语义分割网络的图像文本篡改检测</v>
          </cell>
          <cell r="C144" t="str">
            <v>创新训练项目</v>
          </cell>
          <cell r="D144" t="str">
            <v>一般项目</v>
          </cell>
          <cell r="E144" t="str">
            <v>1年</v>
          </cell>
          <cell r="F144" t="str">
            <v>陈佳韩</v>
          </cell>
        </row>
        <row r="145">
          <cell r="B145" t="str">
            <v>基于格的对抗量子攻击密码研究</v>
          </cell>
          <cell r="C145" t="str">
            <v>创新训练项目</v>
          </cell>
          <cell r="D145" t="str">
            <v>重点支持领域项目</v>
          </cell>
          <cell r="E145" t="str">
            <v>1年</v>
          </cell>
          <cell r="F145" t="str">
            <v>周海飞</v>
          </cell>
        </row>
        <row r="146">
          <cell r="B146" t="str">
            <v>广州木本植物的淀粉粒形态分析及其在岭南考古遗址中的应用</v>
          </cell>
          <cell r="C146" t="str">
            <v>创新训练项目</v>
          </cell>
          <cell r="D146" t="str">
            <v>一般项目</v>
          </cell>
          <cell r="E146" t="str">
            <v>1年</v>
          </cell>
          <cell r="F146" t="str">
            <v>李晓蝶</v>
          </cell>
        </row>
        <row r="147">
          <cell r="B147" t="str">
            <v>“悦绣坊”——基于元宇宙VR技术下的循环式粤绣传播新平台研发</v>
          </cell>
          <cell r="C147" t="str">
            <v>创新训练项目</v>
          </cell>
          <cell r="D147" t="str">
            <v>一般项目</v>
          </cell>
          <cell r="E147" t="str">
            <v>1年</v>
          </cell>
          <cell r="F147" t="str">
            <v>陈雨茵</v>
          </cell>
        </row>
        <row r="148">
          <cell r="B148" t="str">
            <v xml:space="preserve">教育数字化战略下粤港澳大湾区高校在线教学交互效果及提升策略研究 </v>
          </cell>
          <cell r="C148" t="str">
            <v>创新训练项目</v>
          </cell>
          <cell r="D148" t="str">
            <v>重点支持领域项目</v>
          </cell>
          <cell r="E148" t="str">
            <v>1年</v>
          </cell>
          <cell r="F148" t="str">
            <v>徐惠琪</v>
          </cell>
        </row>
        <row r="149">
          <cell r="B149" t="str">
            <v>指墨奇遇——书法文物的新媒体之旅</v>
          </cell>
          <cell r="C149" t="str">
            <v>创新训练项目</v>
          </cell>
          <cell r="D149" t="str">
            <v>一般项目</v>
          </cell>
          <cell r="E149" t="str">
            <v>1年</v>
          </cell>
          <cell r="F149" t="str">
            <v>何小君</v>
          </cell>
        </row>
        <row r="150">
          <cell r="B150" t="str">
            <v>新媒体技术运用对红色文化博物馆传播效果的影响研究</v>
          </cell>
          <cell r="C150" t="str">
            <v>创新训练项目</v>
          </cell>
          <cell r="D150" t="str">
            <v>一般项目</v>
          </cell>
          <cell r="E150" t="str">
            <v>1年</v>
          </cell>
          <cell r="F150" t="str">
            <v>陆林芳</v>
          </cell>
        </row>
        <row r="151">
          <cell r="B151" t="str">
            <v>父爱如兰，花开四会——乡村振兴战略背景下农产品文化赋能的研究</v>
          </cell>
          <cell r="C151" t="str">
            <v>创新训练项目</v>
          </cell>
          <cell r="D151" t="str">
            <v>一般项目</v>
          </cell>
          <cell r="E151" t="str">
            <v>1年</v>
          </cell>
          <cell r="F151" t="str">
            <v>许璐</v>
          </cell>
        </row>
        <row r="152">
          <cell r="B152" t="str">
            <v>寓教于乐——儿童“剧本杀”财商教育现状及影响机制混合研究</v>
          </cell>
          <cell r="C152" t="str">
            <v>创新训练项目</v>
          </cell>
          <cell r="D152" t="str">
            <v>一般项目</v>
          </cell>
          <cell r="E152" t="str">
            <v>1年</v>
          </cell>
          <cell r="F152" t="str">
            <v>杨蕊嘉</v>
          </cell>
        </row>
        <row r="153">
          <cell r="B153" t="str">
            <v>文化自信视域下传统“巡游”活动的传承价值探究——以“河田高景”为例</v>
          </cell>
          <cell r="C153" t="str">
            <v>创新训练项目</v>
          </cell>
          <cell r="D153" t="str">
            <v>一般项目</v>
          </cell>
          <cell r="E153" t="str">
            <v>1年</v>
          </cell>
          <cell r="F153" t="str">
            <v>郭妙珍</v>
          </cell>
        </row>
        <row r="154">
          <cell r="B154" t="str">
            <v>基于高分辨活性轮廓分析平台的α-葡萄糖苷酶抑制剂筛选研究</v>
          </cell>
          <cell r="C154" t="str">
            <v>创新训练项目</v>
          </cell>
          <cell r="D154" t="str">
            <v>一般项目</v>
          </cell>
          <cell r="E154" t="str">
            <v>1年</v>
          </cell>
          <cell r="F154" t="str">
            <v>陈文龙</v>
          </cell>
        </row>
        <row r="155">
          <cell r="B155" t="str">
            <v>6PPD-醌的绿色合成工艺及其毒理性质研究</v>
          </cell>
          <cell r="C155" t="str">
            <v>创新训练项目</v>
          </cell>
          <cell r="D155" t="str">
            <v>一般项目</v>
          </cell>
          <cell r="E155" t="str">
            <v>1年</v>
          </cell>
          <cell r="F155" t="str">
            <v>唐煌</v>
          </cell>
        </row>
        <row r="156">
          <cell r="B156" t="str">
            <v>新型晶体海绵 MOF-EB 的合成及其在药物分子结构分析中的应用</v>
          </cell>
          <cell r="C156" t="str">
            <v>创新训练项目</v>
          </cell>
          <cell r="D156" t="str">
            <v>一般项目</v>
          </cell>
          <cell r="E156" t="str">
            <v>2年</v>
          </cell>
          <cell r="F156" t="str">
            <v>田雨欣</v>
          </cell>
        </row>
        <row r="157">
          <cell r="B157" t="str">
            <v>靶向肺癌细胞的铁死亡诱导剂双药胶束的构建及诱导机制研究</v>
          </cell>
          <cell r="C157" t="str">
            <v>创新训练项目</v>
          </cell>
          <cell r="D157" t="str">
            <v>一般项目</v>
          </cell>
          <cell r="E157" t="str">
            <v>1年</v>
          </cell>
          <cell r="F157" t="str">
            <v>梁逸文</v>
          </cell>
        </row>
        <row r="158">
          <cell r="B158" t="str">
            <v>新型 EGFR 小分子溶酶体降解剂设计合成和构效关系研究</v>
          </cell>
          <cell r="C158" t="str">
            <v>创新训练项目</v>
          </cell>
          <cell r="D158" t="str">
            <v>一般项目</v>
          </cell>
          <cell r="E158" t="str">
            <v>1年</v>
          </cell>
          <cell r="F158" t="str">
            <v>李谊</v>
          </cell>
        </row>
        <row r="159">
          <cell r="B159" t="str">
            <v>图神经网络实现中药的自动化鉴定</v>
          </cell>
          <cell r="C159" t="str">
            <v>创新训练项目</v>
          </cell>
          <cell r="D159" t="str">
            <v>一般项目</v>
          </cell>
          <cell r="E159" t="str">
            <v>1年</v>
          </cell>
          <cell r="F159" t="str">
            <v>廖希然</v>
          </cell>
        </row>
        <row r="160">
          <cell r="B160" t="str">
            <v>基于艺术疗愈以自闭症儿童为目标的动画IP设计研究</v>
          </cell>
          <cell r="C160" t="str">
            <v>创新训练项目</v>
          </cell>
          <cell r="D160" t="str">
            <v>一般项目</v>
          </cell>
          <cell r="E160" t="str">
            <v>1年</v>
          </cell>
          <cell r="F160" t="str">
            <v>钟柠羽</v>
          </cell>
        </row>
        <row r="161">
          <cell r="B161" t="str">
            <v>基于目标检测和分割提取的影像辅助诊断系统</v>
          </cell>
          <cell r="C161" t="str">
            <v>创新训练项目</v>
          </cell>
          <cell r="D161" t="str">
            <v>一般项目</v>
          </cell>
          <cell r="E161" t="str">
            <v>1年</v>
          </cell>
          <cell r="F161" t="str">
            <v>李佳信</v>
          </cell>
        </row>
        <row r="162">
          <cell r="B162" t="str">
            <v>基于5G移动终端的人体姿态与行为感知系统</v>
          </cell>
          <cell r="C162" t="str">
            <v>创新训练项目</v>
          </cell>
          <cell r="D162" t="str">
            <v>一般项目</v>
          </cell>
          <cell r="E162" t="str">
            <v>2年</v>
          </cell>
          <cell r="F162" t="str">
            <v>宋贤玉</v>
          </cell>
        </row>
        <row r="163">
          <cell r="B163" t="str">
            <v>基于强化学习和图表征学习的混合智能作业调度系统</v>
          </cell>
          <cell r="C163" t="str">
            <v>创新训练项目</v>
          </cell>
          <cell r="D163" t="str">
            <v>重点支持领域项目</v>
          </cell>
          <cell r="E163" t="str">
            <v>1年</v>
          </cell>
          <cell r="F163" t="str">
            <v>杨俊杰</v>
          </cell>
        </row>
        <row r="164">
          <cell r="B164" t="str">
            <v>VR 场景下驾驶员针对绿灯剩余时长的反应研究</v>
          </cell>
          <cell r="C164" t="str">
            <v>创新训练项目</v>
          </cell>
          <cell r="D164" t="str">
            <v>一般项目</v>
          </cell>
          <cell r="E164" t="str">
            <v>1年</v>
          </cell>
          <cell r="F164" t="str">
            <v>刘一博</v>
          </cell>
        </row>
        <row r="165">
          <cell r="B165" t="str">
            <v>基于同态加密的云环境数据安全防护计算平台</v>
          </cell>
          <cell r="C165" t="str">
            <v>创新训练项目</v>
          </cell>
          <cell r="D165" t="str">
            <v>一般项目</v>
          </cell>
          <cell r="E165" t="str">
            <v>1年</v>
          </cell>
          <cell r="F165" t="str">
            <v>高一杰</v>
          </cell>
        </row>
        <row r="166">
          <cell r="B166" t="str">
            <v>基于自噬-溶酶体激活 TFEB 途径探讨青阳参中一类新型 C21 甾体皂苷元成分抗老年痴 呆症的作用机制</v>
          </cell>
          <cell r="C166" t="str">
            <v>创新训练项目</v>
          </cell>
          <cell r="D166" t="str">
            <v>一般项目</v>
          </cell>
          <cell r="E166" t="str">
            <v>1年</v>
          </cell>
          <cell r="F166" t="str">
            <v>张阳阳</v>
          </cell>
        </row>
        <row r="167">
          <cell r="B167" t="str">
            <v>异甘草素通过调控 Nrf2/HO-1信号通路调节 BV2细胞极化缓解 LPS 诱导神经炎症的体外研究</v>
          </cell>
          <cell r="C167" t="str">
            <v>创新训练项目</v>
          </cell>
          <cell r="D167" t="str">
            <v>一般项目</v>
          </cell>
          <cell r="E167" t="str">
            <v>1年</v>
          </cell>
          <cell r="F167" t="str">
            <v>郭雅莉</v>
          </cell>
        </row>
        <row r="168">
          <cell r="B168" t="str">
            <v>苓桂术甘汤调控Ca2+/CaM- CAMKII信号通路治疗“脾虚湿郁”型抑郁的机制研究</v>
          </cell>
          <cell r="C168" t="str">
            <v>创新训练项目</v>
          </cell>
          <cell r="D168" t="str">
            <v>一般项目</v>
          </cell>
          <cell r="E168" t="str">
            <v>1年</v>
          </cell>
          <cell r="F168" t="str">
            <v>黄翰林</v>
          </cell>
        </row>
        <row r="169">
          <cell r="B169" t="str">
            <v>“佳效”——家长资源共享的大学生就业服务平台</v>
          </cell>
          <cell r="C169" t="str">
            <v>创业训练项目</v>
          </cell>
          <cell r="D169" t="str">
            <v>一般项目</v>
          </cell>
          <cell r="E169" t="str">
            <v>1年</v>
          </cell>
          <cell r="F169" t="str">
            <v>冯布依</v>
          </cell>
        </row>
        <row r="170">
          <cell r="B170" t="str">
            <v>云瞳——基于大数据盲人出行保驾护航综合平台</v>
          </cell>
          <cell r="C170" t="str">
            <v>创业训练项目</v>
          </cell>
          <cell r="D170" t="str">
            <v>重点支持领域项目</v>
          </cell>
          <cell r="E170" t="str">
            <v>1年</v>
          </cell>
          <cell r="F170" t="str">
            <v>佘松汉</v>
          </cell>
        </row>
        <row r="171">
          <cell r="B171" t="str">
            <v>非遗+电商——兴宁市非物质文化遗产的传承与开发项目</v>
          </cell>
          <cell r="C171" t="str">
            <v>创业训练项目</v>
          </cell>
          <cell r="D171" t="str">
            <v>一般项目</v>
          </cell>
          <cell r="E171" t="str">
            <v>1年</v>
          </cell>
          <cell r="F171" t="str">
            <v>何嘉欣</v>
          </cell>
        </row>
        <row r="172">
          <cell r="B172" t="str">
            <v>云控智网——辅助服务云托管平台</v>
          </cell>
          <cell r="C172" t="str">
            <v>创业训练项目</v>
          </cell>
          <cell r="D172" t="str">
            <v>一般项目</v>
          </cell>
          <cell r="E172" t="str">
            <v>1年</v>
          </cell>
          <cell r="F172" t="str">
            <v>游天宇</v>
          </cell>
        </row>
        <row r="173">
          <cell r="B173" t="str">
            <v>护航享老——搭建赋能养老活动的VR旅游技术项目</v>
          </cell>
          <cell r="C173" t="str">
            <v>创业训练项目</v>
          </cell>
          <cell r="D173" t="str">
            <v>一般项目</v>
          </cell>
          <cell r="E173" t="str">
            <v>1年</v>
          </cell>
          <cell r="F173" t="str">
            <v>陈斯彤</v>
          </cell>
        </row>
        <row r="174">
          <cell r="B174" t="str">
            <v>古物有灵——沉浸式古物剧本杀</v>
          </cell>
          <cell r="C174" t="str">
            <v>创业训练项目</v>
          </cell>
          <cell r="D174" t="str">
            <v>一般项目</v>
          </cell>
          <cell r="E174" t="str">
            <v>1年</v>
          </cell>
          <cell r="F174" t="str">
            <v>谢嘉欣</v>
          </cell>
        </row>
        <row r="175">
          <cell r="B175" t="str">
            <v>老年伴旅--基于元宇宙虚拟交互的旅居养老社区平台</v>
          </cell>
          <cell r="C175" t="str">
            <v>创业训练项目</v>
          </cell>
          <cell r="D175" t="str">
            <v>一般项目</v>
          </cell>
          <cell r="E175" t="str">
            <v>1年</v>
          </cell>
          <cell r="F175" t="str">
            <v>陈勤晴</v>
          </cell>
        </row>
        <row r="176">
          <cell r="B176" t="str">
            <v xml:space="preserve">  骗剧——校园反诈宣传公益组织</v>
          </cell>
          <cell r="C176" t="str">
            <v>创业训练项目</v>
          </cell>
          <cell r="D176" t="str">
            <v>一般项目</v>
          </cell>
          <cell r="E176" t="str">
            <v>1年</v>
          </cell>
          <cell r="F176" t="str">
            <v>李华标</v>
          </cell>
        </row>
        <row r="177">
          <cell r="B177" t="str">
            <v>颐A乐康--基于区块链技术的智能养老信息交换与共享平台</v>
          </cell>
          <cell r="C177" t="str">
            <v>创业训练项目</v>
          </cell>
          <cell r="D177" t="str">
            <v>一般项目</v>
          </cell>
          <cell r="E177" t="str">
            <v>1年</v>
          </cell>
          <cell r="F177" t="str">
            <v>李广财</v>
          </cell>
        </row>
        <row r="178">
          <cell r="B178" t="str">
            <v>一种用于肿瘤的特殊医学用途特定全营养配方食品的开发</v>
          </cell>
          <cell r="C178" t="str">
            <v>创业训练项目</v>
          </cell>
          <cell r="D178" t="str">
            <v>一般项目</v>
          </cell>
          <cell r="E178" t="str">
            <v>1年</v>
          </cell>
          <cell r="F178" t="str">
            <v>邓宝华</v>
          </cell>
        </row>
        <row r="179">
          <cell r="B179" t="str">
            <v>“为爱纳罕”--罕见病病患交流平台</v>
          </cell>
          <cell r="C179" t="str">
            <v>创业训练项目</v>
          </cell>
          <cell r="D179" t="str">
            <v>一般项目</v>
          </cell>
          <cell r="E179" t="str">
            <v>1年</v>
          </cell>
          <cell r="F179" t="str">
            <v>牛睿涵</v>
          </cell>
        </row>
        <row r="180">
          <cell r="B180" t="str">
            <v>颐养老：智能居家养老系统</v>
          </cell>
          <cell r="C180" t="str">
            <v>创业训练项目</v>
          </cell>
          <cell r="D180" t="str">
            <v>一般项目</v>
          </cell>
          <cell r="E180" t="str">
            <v>1年</v>
          </cell>
          <cell r="F180" t="str">
            <v>刘睿辰</v>
          </cell>
        </row>
        <row r="181">
          <cell r="B181" t="str">
            <v>“智慧中医”面部识别小程序</v>
          </cell>
          <cell r="C181" t="str">
            <v>创业训练项目</v>
          </cell>
          <cell r="D181" t="str">
            <v>一般项目</v>
          </cell>
          <cell r="E181" t="str">
            <v>2年</v>
          </cell>
          <cell r="F181" t="str">
            <v>陈泓韬</v>
          </cell>
        </row>
        <row r="182">
          <cell r="B182" t="str">
            <v>大湾区智慧中医平台——中医非遗保护研究项目</v>
          </cell>
          <cell r="C182" t="str">
            <v>创业训练项目</v>
          </cell>
          <cell r="D182" t="str">
            <v>一般项目</v>
          </cell>
          <cell r="E182" t="str">
            <v>1年</v>
          </cell>
          <cell r="F182" t="str">
            <v>王铠汶</v>
          </cell>
        </row>
        <row r="183">
          <cell r="B183" t="str">
            <v>家庭种植装置设计与推广</v>
          </cell>
          <cell r="C183" t="str">
            <v>创业训练项目</v>
          </cell>
          <cell r="D183" t="str">
            <v>一般项目</v>
          </cell>
          <cell r="E183" t="str">
            <v>1年</v>
          </cell>
          <cell r="F183" t="str">
            <v>胡芷茜</v>
          </cell>
        </row>
        <row r="184">
          <cell r="B184" t="str">
            <v>走马——创新融合型体育旅游社交平台</v>
          </cell>
          <cell r="C184" t="str">
            <v>创业训练项目</v>
          </cell>
          <cell r="D184" t="str">
            <v>一般项目</v>
          </cell>
          <cell r="E184" t="str">
            <v>1年</v>
          </cell>
          <cell r="F184" t="str">
            <v>罗利文</v>
          </cell>
        </row>
        <row r="185">
          <cell r="B185" t="str">
            <v>JUICY —— AI小说智能交互</v>
          </cell>
          <cell r="C185" t="str">
            <v>创业训练项目</v>
          </cell>
          <cell r="D185" t="str">
            <v>一般项目</v>
          </cell>
          <cell r="E185" t="str">
            <v>1年</v>
          </cell>
          <cell r="F185" t="str">
            <v>侯卓瑶</v>
          </cell>
        </row>
        <row r="186">
          <cell r="B186" t="str">
            <v>乡游乡知——农村旅游电商一站式平台</v>
          </cell>
          <cell r="C186" t="str">
            <v>创业训练项目</v>
          </cell>
          <cell r="D186" t="str">
            <v>一般项目</v>
          </cell>
          <cell r="E186" t="str">
            <v>1年</v>
          </cell>
          <cell r="F186" t="str">
            <v>朱敏</v>
          </cell>
        </row>
        <row r="187">
          <cell r="B187" t="str">
            <v>“糖心屿”——农文旅融合视域下马屿镇“红糖+旅游”价值链打造</v>
          </cell>
          <cell r="C187" t="str">
            <v>创业训练项目</v>
          </cell>
          <cell r="D187" t="str">
            <v>一般项目</v>
          </cell>
          <cell r="E187" t="str">
            <v>1年</v>
          </cell>
          <cell r="F187" t="str">
            <v>苏聪慧</v>
          </cell>
        </row>
        <row r="188">
          <cell r="B188" t="str">
            <v>面包“刺客”——针对临期面包的梯度售卖及盲盒应用</v>
          </cell>
          <cell r="C188" t="str">
            <v>创业训练项目</v>
          </cell>
          <cell r="D188" t="str">
            <v>一般项目</v>
          </cell>
          <cell r="E188" t="str">
            <v>1年</v>
          </cell>
          <cell r="F188" t="str">
            <v>蔡沐君</v>
          </cell>
        </row>
        <row r="189">
          <cell r="B189" t="str">
            <v>科技创新赋能，资源整合助力——全天候照顾失能老人的养老院</v>
          </cell>
          <cell r="C189" t="str">
            <v>创业训练项目</v>
          </cell>
          <cell r="D189" t="str">
            <v>一般项目</v>
          </cell>
          <cell r="E189" t="str">
            <v>2年</v>
          </cell>
          <cell r="F189" t="str">
            <v>梁震禹</v>
          </cell>
        </row>
        <row r="190">
          <cell r="B190" t="str">
            <v>可穿戴无线心电监测系统</v>
          </cell>
          <cell r="C190" t="str">
            <v>创业训练项目</v>
          </cell>
          <cell r="D190" t="str">
            <v>一般项目</v>
          </cell>
          <cell r="E190" t="str">
            <v>2年</v>
          </cell>
          <cell r="F190" t="str">
            <v>李海川</v>
          </cell>
        </row>
        <row r="191">
          <cell r="B191" t="str">
            <v>大湾区非遗民俗国际传播</v>
          </cell>
          <cell r="C191" t="str">
            <v>创业训练项目</v>
          </cell>
          <cell r="D191" t="str">
            <v>一般项目</v>
          </cell>
          <cell r="E191" t="str">
            <v>1年</v>
          </cell>
          <cell r="F191" t="str">
            <v>刘家宜</v>
          </cell>
        </row>
        <row r="192">
          <cell r="B192" t="str">
            <v>共振粤港澳之声——以“方言＋新媒体”的方式传播粤港澳大湾区文化</v>
          </cell>
          <cell r="C192" t="str">
            <v>创业训练项目</v>
          </cell>
          <cell r="D192" t="str">
            <v>一般项目</v>
          </cell>
          <cell r="E192" t="str">
            <v>1年</v>
          </cell>
          <cell r="F192" t="str">
            <v>郑温妮</v>
          </cell>
        </row>
        <row r="193">
          <cell r="B193" t="str">
            <v>“故纸跃然 侨事出圈”——华侨华人历史文化传播公益项目</v>
          </cell>
          <cell r="C193" t="str">
            <v>创业训练项目</v>
          </cell>
          <cell r="D193" t="str">
            <v>一般项目</v>
          </cell>
          <cell r="E193" t="str">
            <v>1年</v>
          </cell>
          <cell r="F193" t="str">
            <v>郑铭茵</v>
          </cell>
        </row>
        <row r="194">
          <cell r="B194" t="str">
            <v>朋贝FM：粤港澳新青年湾区创新创业朋辈引领云享社区</v>
          </cell>
          <cell r="C194" t="str">
            <v>创业训练项目</v>
          </cell>
          <cell r="D194" t="str">
            <v>一般项目</v>
          </cell>
          <cell r="E194" t="str">
            <v>1年</v>
          </cell>
          <cell r="F194" t="str">
            <v>戴欣雨</v>
          </cell>
        </row>
        <row r="195">
          <cell r="B195" t="str">
            <v>“飞艺”——探究传统文化在新媒体艺术下的活性</v>
          </cell>
          <cell r="C195" t="str">
            <v>创业训练项目</v>
          </cell>
          <cell r="D195" t="str">
            <v>一般项目</v>
          </cell>
          <cell r="E195" t="str">
            <v>1年</v>
          </cell>
          <cell r="F195" t="str">
            <v>黄韵霖</v>
          </cell>
        </row>
        <row r="196">
          <cell r="B196" t="str">
            <v>AIOT智慧伴我行</v>
          </cell>
          <cell r="C196" t="str">
            <v>创业训练项目</v>
          </cell>
          <cell r="D196" t="str">
            <v>一般项目</v>
          </cell>
          <cell r="E196" t="str">
            <v>1年</v>
          </cell>
          <cell r="F196" t="str">
            <v>卢泽楷</v>
          </cell>
        </row>
        <row r="197">
          <cell r="B197" t="str">
            <v>虚拟试衣电商元宇宙</v>
          </cell>
          <cell r="C197" t="str">
            <v>创业实践项目</v>
          </cell>
          <cell r="D197" t="str">
            <v>一般项目</v>
          </cell>
          <cell r="E197" t="str">
            <v>1年</v>
          </cell>
          <cell r="F197" t="str">
            <v>郭龙腾</v>
          </cell>
        </row>
        <row r="198">
          <cell r="B198" t="str">
            <v>本草匠心坊--新时代中医养生先行者</v>
          </cell>
          <cell r="C198" t="str">
            <v>创业实践项目</v>
          </cell>
          <cell r="D198" t="str">
            <v>一般项目</v>
          </cell>
          <cell r="E198" t="str">
            <v>1年</v>
          </cell>
          <cell r="F198" t="str">
            <v>张雨</v>
          </cell>
        </row>
        <row r="199">
          <cell r="B199" t="str">
            <v>罗非鱼养殖副产物资源化制备饲料</v>
          </cell>
          <cell r="C199" t="str">
            <v>创业实践项目</v>
          </cell>
          <cell r="D199" t="str">
            <v>一般项目</v>
          </cell>
          <cell r="E199" t="str">
            <v>1年</v>
          </cell>
          <cell r="F199" t="str">
            <v>曹祺涓</v>
          </cell>
        </row>
        <row r="200">
          <cell r="B200" t="str">
            <v>籽曰——中国亚麻籽食品行业开拓先锋</v>
          </cell>
          <cell r="C200" t="str">
            <v>创业实践项目</v>
          </cell>
          <cell r="D200" t="str">
            <v>一般项目</v>
          </cell>
          <cell r="E200" t="str">
            <v>1年</v>
          </cell>
          <cell r="F200" t="str">
            <v>陈明兴</v>
          </cell>
        </row>
        <row r="201">
          <cell r="B201" t="str">
            <v>“茶吾此人”——面向海内外青年群体的茶文化传播项目</v>
          </cell>
          <cell r="C201" t="str">
            <v>创业实践项目</v>
          </cell>
          <cell r="D201" t="str">
            <v>一般项目</v>
          </cell>
          <cell r="E201" t="str">
            <v>1年</v>
          </cell>
          <cell r="F201" t="str">
            <v>张渝</v>
          </cell>
        </row>
        <row r="202">
          <cell r="B202" t="str">
            <v xml:space="preserve"> City Link智能城配调度系统</v>
          </cell>
          <cell r="C202" t="str">
            <v>创业实践项目</v>
          </cell>
          <cell r="D202" t="str">
            <v>一般项目</v>
          </cell>
          <cell r="E202" t="str">
            <v>1年</v>
          </cell>
          <cell r="F202" t="str">
            <v>甘晓轩</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B3" t="str">
            <v>新能源汽车动力锂电池内短路检测方法与系统设计</v>
          </cell>
          <cell r="C3" t="str">
            <v>创新训练项目</v>
          </cell>
          <cell r="D3" t="str">
            <v>一般项目</v>
          </cell>
          <cell r="E3" t="str">
            <v>1年</v>
          </cell>
          <cell r="F3" t="str">
            <v>覃颖全</v>
          </cell>
        </row>
        <row r="4">
          <cell r="B4" t="str">
            <v>新型串联LC谐振式直流限流器样机的设计开发</v>
          </cell>
          <cell r="C4" t="str">
            <v>创新训练项目</v>
          </cell>
          <cell r="D4" t="str">
            <v>一般项目</v>
          </cell>
          <cell r="E4" t="str">
            <v>1年</v>
          </cell>
          <cell r="F4" t="str">
            <v>韦洁莹</v>
          </cell>
        </row>
        <row r="5">
          <cell r="B5" t="str">
            <v>基于LED照明调制的车道线检测系统物理对抗攻击方法</v>
          </cell>
          <cell r="C5" t="str">
            <v>创新训练项目</v>
          </cell>
          <cell r="D5" t="str">
            <v>一般项目</v>
          </cell>
          <cell r="E5" t="str">
            <v>1年</v>
          </cell>
          <cell r="F5" t="str">
            <v>杨泽伟</v>
          </cell>
        </row>
        <row r="6">
          <cell r="B6" t="str">
            <v>甲基-β-环糊精包埋百里精油多糖水凝胶材料的设计与冷藏肉类食品保鲜评价</v>
          </cell>
          <cell r="C6" t="str">
            <v>创新训练项目</v>
          </cell>
          <cell r="D6" t="str">
            <v>一般项目</v>
          </cell>
          <cell r="E6" t="str">
            <v>2年</v>
          </cell>
          <cell r="F6" t="str">
            <v>陈铭善</v>
          </cell>
        </row>
        <row r="7">
          <cell r="B7" t="str">
            <v>法律现实化何以可能？——个以考夫曼为“中轴”的类推学说史考察</v>
          </cell>
          <cell r="C7" t="str">
            <v>创新训练项目</v>
          </cell>
          <cell r="D7" t="str">
            <v>一般项目</v>
          </cell>
          <cell r="E7" t="str">
            <v>1年</v>
          </cell>
          <cell r="F7" t="str">
            <v>刘思齐</v>
          </cell>
        </row>
        <row r="8">
          <cell r="B8" t="str">
            <v>外卖骑手的职业伤害保障问题与对策研究</v>
          </cell>
          <cell r="C8" t="str">
            <v>创新训练项目</v>
          </cell>
          <cell r="D8" t="str">
            <v>一般项目</v>
          </cell>
          <cell r="E8" t="str">
            <v>1年</v>
          </cell>
          <cell r="F8" t="str">
            <v>鄢辰洋</v>
          </cell>
        </row>
        <row r="9">
          <cell r="B9" t="str">
            <v>音乐作品商业维权诉讼的问题解析与解决路径——以KTV行业为例</v>
          </cell>
          <cell r="C9" t="str">
            <v>创新训练项目</v>
          </cell>
          <cell r="D9" t="str">
            <v>一般项目</v>
          </cell>
          <cell r="E9" t="str">
            <v>1年</v>
          </cell>
          <cell r="F9" t="str">
            <v>饶逸晴</v>
          </cell>
        </row>
        <row r="10">
          <cell r="B10" t="str">
            <v>合伙私募股权基金份额质押问题辨析——以监管规范的演进为视角</v>
          </cell>
          <cell r="C10" t="str">
            <v>创新训练项目</v>
          </cell>
          <cell r="D10" t="str">
            <v>一般项目</v>
          </cell>
          <cell r="E10" t="str">
            <v>1年</v>
          </cell>
          <cell r="F10" t="str">
            <v>杨浩鑫</v>
          </cell>
        </row>
        <row r="11">
          <cell r="B11" t="str">
            <v>民法典侵权责任视阈下自动驾驶汽车的法律人格拟制</v>
          </cell>
          <cell r="C11" t="str">
            <v>创新训练项目</v>
          </cell>
          <cell r="D11" t="str">
            <v>一般项目</v>
          </cell>
          <cell r="E11" t="str">
            <v>1年</v>
          </cell>
          <cell r="F11" t="str">
            <v>莊詩桂</v>
          </cell>
        </row>
        <row r="12">
          <cell r="B12" t="str">
            <v>场景传播视角下公众考古数字化传播策略研究——以海昏侯国国家考古遗址公园为例</v>
          </cell>
          <cell r="C12" t="str">
            <v>创新训练项目</v>
          </cell>
          <cell r="D12" t="str">
            <v>一般项目</v>
          </cell>
          <cell r="E12" t="str">
            <v>1年</v>
          </cell>
          <cell r="F12" t="str">
            <v>周文萱</v>
          </cell>
        </row>
        <row r="13">
          <cell r="B13" t="str">
            <v>借家政之东风，兴民生之事业——广州市家政服务从业人员 职业认同与离职倾向研究</v>
          </cell>
          <cell r="C13" t="str">
            <v>创新训练项目</v>
          </cell>
          <cell r="D13" t="str">
            <v>一般项目</v>
          </cell>
          <cell r="E13" t="str">
            <v>1年</v>
          </cell>
          <cell r="F13" t="str">
            <v>白淑洁</v>
          </cell>
        </row>
        <row r="14">
          <cell r="B14" t="str">
            <v>老年友好社区背景下老年志愿活动参与与其抗逆力关系研究</v>
          </cell>
          <cell r="C14" t="str">
            <v>创新训练项目</v>
          </cell>
          <cell r="D14" t="str">
            <v>一般项目</v>
          </cell>
          <cell r="E14" t="str">
            <v>1年</v>
          </cell>
          <cell r="F14" t="str">
            <v>张家玉</v>
          </cell>
        </row>
        <row r="15">
          <cell r="B15" t="str">
            <v>住在“阴沟”？仰望星空——城中村再认识及对新市民留存意愿调查研究</v>
          </cell>
          <cell r="C15" t="str">
            <v>创新训练项目</v>
          </cell>
          <cell r="D15" t="str">
            <v>一般项目</v>
          </cell>
          <cell r="E15" t="str">
            <v>1年</v>
          </cell>
          <cell r="F15" t="str">
            <v>肖博文</v>
          </cell>
        </row>
        <row r="16">
          <cell r="B16" t="str">
            <v>虚拟影响者代言对用户参与的影响——准社会关系视角</v>
          </cell>
          <cell r="C16" t="str">
            <v>创新训练项目</v>
          </cell>
          <cell r="D16" t="str">
            <v>一般项目</v>
          </cell>
          <cell r="E16" t="str">
            <v>1年</v>
          </cell>
          <cell r="F16" t="str">
            <v>董林朋</v>
          </cell>
        </row>
        <row r="17">
          <cell r="B17" t="str">
            <v>在校大学生对负面新闻的态度和认知调查——以广州市为例</v>
          </cell>
          <cell r="C17" t="str">
            <v>创新训练项目</v>
          </cell>
          <cell r="D17" t="str">
            <v>一般项目</v>
          </cell>
          <cell r="E17" t="str">
            <v>1年</v>
          </cell>
          <cell r="F17" t="str">
            <v>王敏</v>
          </cell>
        </row>
        <row r="18">
          <cell r="B18" t="str">
            <v>关联独立董事的公司治理作用——基于大股东掏空视角</v>
          </cell>
          <cell r="C18" t="str">
            <v>创新训练项目</v>
          </cell>
          <cell r="D18" t="str">
            <v>一般项目</v>
          </cell>
          <cell r="E18" t="str">
            <v>1年</v>
          </cell>
          <cell r="F18" t="str">
            <v>练诗莹</v>
          </cell>
        </row>
        <row r="19">
          <cell r="B19" t="str">
            <v>绿色供应链管理背景下资金约束制造企业融资决策与运营决策相关问题研究</v>
          </cell>
          <cell r="C19" t="str">
            <v>创新训练项目</v>
          </cell>
          <cell r="D19" t="str">
            <v>一般项目</v>
          </cell>
          <cell r="E19" t="str">
            <v>1年</v>
          </cell>
          <cell r="F19" t="str">
            <v>邹林波</v>
          </cell>
        </row>
        <row r="20">
          <cell r="B20" t="str">
            <v>后疫情时代港澳青年来穗创业“压力—倦怠”效应分析——基于有调节的中介模型</v>
          </cell>
          <cell r="C20" t="str">
            <v>创新训练项目</v>
          </cell>
          <cell r="D20" t="str">
            <v>一般项目</v>
          </cell>
          <cell r="E20" t="str">
            <v>1年</v>
          </cell>
          <cell r="F20" t="str">
            <v>黄丽杭</v>
          </cell>
        </row>
        <row r="21">
          <cell r="B21" t="str">
            <v>“羊瘾”--以“羊了个羊”为例的超休闲游戏用户黏性影响因素探究</v>
          </cell>
          <cell r="C21" t="str">
            <v>创新训练项目</v>
          </cell>
          <cell r="D21" t="str">
            <v>一般项目</v>
          </cell>
          <cell r="E21" t="str">
            <v>1年</v>
          </cell>
          <cell r="F21" t="str">
            <v>艾湘晴</v>
          </cell>
        </row>
        <row r="22">
          <cell r="B22" t="str">
            <v>用于光声成像的微型光纤F-P腔超声传感器研究</v>
          </cell>
          <cell r="C22" t="str">
            <v>创新训练项目</v>
          </cell>
          <cell r="D22" t="str">
            <v>一般项目</v>
          </cell>
          <cell r="E22" t="str">
            <v>1年</v>
          </cell>
          <cell r="F22" t="str">
            <v>梁家华</v>
          </cell>
        </row>
        <row r="23">
          <cell r="B23" t="str">
            <v>基于超表面的多任务并行光衍射神经网络</v>
          </cell>
          <cell r="C23" t="str">
            <v>创新训练项目</v>
          </cell>
          <cell r="D23" t="str">
            <v>一般项目</v>
          </cell>
          <cell r="E23" t="str">
            <v>1年</v>
          </cell>
          <cell r="F23" t="str">
            <v>王浩剑</v>
          </cell>
        </row>
        <row r="24">
          <cell r="B24" t="str">
            <v>面向电池热失控早期检测的光纤传感技术</v>
          </cell>
          <cell r="C24" t="str">
            <v>创新训练项目</v>
          </cell>
          <cell r="D24" t="str">
            <v>一般项目</v>
          </cell>
          <cell r="E24" t="str">
            <v>1年</v>
          </cell>
          <cell r="F24" t="str">
            <v>余伊琳</v>
          </cell>
        </row>
        <row r="25">
          <cell r="B25" t="str">
            <v>中国企业投资东南亚政治经济风险评估——以马来西亚，印度尼西亚为个案分析</v>
          </cell>
          <cell r="C25" t="str">
            <v>创新训练项目</v>
          </cell>
          <cell r="D25" t="str">
            <v>一般项目</v>
          </cell>
          <cell r="E25" t="str">
            <v>1年</v>
          </cell>
          <cell r="F25" t="str">
            <v>邹明蓁</v>
          </cell>
        </row>
        <row r="26">
          <cell r="B26" t="str">
            <v>探索乡村振兴新助力：联通域内景点打造全县域旅游经济格局——以仁化县为例</v>
          </cell>
          <cell r="C26" t="str">
            <v>创新训练项目</v>
          </cell>
          <cell r="D26" t="str">
            <v>一般项目</v>
          </cell>
          <cell r="E26" t="str">
            <v>1年</v>
          </cell>
          <cell r="F26" t="str">
            <v>李庭康</v>
          </cell>
        </row>
        <row r="27">
          <cell r="B27" t="str">
            <v>价值网络视角下互联网平台企业的动态隔离机制研究——基于多边平台理论的实证分析</v>
          </cell>
          <cell r="C27" t="str">
            <v>创新训练项目</v>
          </cell>
          <cell r="D27" t="str">
            <v>一般项目</v>
          </cell>
          <cell r="E27" t="str">
            <v>1年</v>
          </cell>
          <cell r="F27" t="str">
            <v>段语嫣</v>
          </cell>
        </row>
        <row r="28">
          <cell r="B28" t="str">
            <v>“双碳”背景下碳税政策对燃油车市场的影响——基于我国低碳购车现状的实验证据</v>
          </cell>
          <cell r="C28" t="str">
            <v>创新训练项目</v>
          </cell>
          <cell r="D28" t="str">
            <v>一般项目</v>
          </cell>
          <cell r="E28" t="str">
            <v>1年</v>
          </cell>
          <cell r="F28" t="str">
            <v>张玮琳</v>
          </cell>
        </row>
        <row r="29">
          <cell r="B29" t="str">
            <v>数字鸿沟还是数字红利：数字经济发展水平对制造业企业创新差距的影响研究</v>
          </cell>
          <cell r="C29" t="str">
            <v>创新训练项目</v>
          </cell>
          <cell r="D29" t="str">
            <v>一般项目</v>
          </cell>
          <cell r="E29" t="str">
            <v>1年</v>
          </cell>
          <cell r="F29" t="str">
            <v>张秋芸</v>
          </cell>
        </row>
        <row r="30">
          <cell r="B30" t="str">
            <v xml:space="preserve"> 碳配额分配机制对我国碳排放权交易市场的影响——基于实验经济学的分析</v>
          </cell>
          <cell r="C30" t="str">
            <v>创新训练项目</v>
          </cell>
          <cell r="D30" t="str">
            <v>一般项目</v>
          </cell>
          <cell r="E30" t="str">
            <v>1年</v>
          </cell>
          <cell r="F30" t="str">
            <v>黄政和</v>
          </cell>
        </row>
        <row r="31">
          <cell r="B31" t="str">
            <v>政府低碳重视的减碳效应与碳排放效率技术进步的阈值效应机制：来自政府工作报告的机器学习证据</v>
          </cell>
          <cell r="C31" t="str">
            <v>创新训练项目</v>
          </cell>
          <cell r="D31" t="str">
            <v>一般项目</v>
          </cell>
          <cell r="E31" t="str">
            <v>1年</v>
          </cell>
          <cell r="F31" t="str">
            <v>王瀚铤</v>
          </cell>
        </row>
        <row r="32">
          <cell r="B32" t="str">
            <v>内部审计数字化转型：基于区块链的业审融合工程内部审计框架</v>
          </cell>
          <cell r="C32" t="str">
            <v>创新训练项目</v>
          </cell>
          <cell r="D32" t="str">
            <v>一般项目</v>
          </cell>
          <cell r="E32" t="str">
            <v>1年</v>
          </cell>
          <cell r="F32" t="str">
            <v>周梓勋</v>
          </cell>
        </row>
        <row r="33">
          <cell r="B33" t="str">
            <v>数字经济的“马太效应”：区域数字化与创新链耦合协调度的双向影响机制</v>
          </cell>
          <cell r="C33" t="str">
            <v>创新训练项目</v>
          </cell>
          <cell r="D33" t="str">
            <v>一般项目</v>
          </cell>
          <cell r="E33" t="str">
            <v>1年</v>
          </cell>
          <cell r="F33" t="str">
            <v>蔡可</v>
          </cell>
        </row>
        <row r="34">
          <cell r="B34" t="str">
            <v>“噬”全“食”美——开辟宠物食品致病菌防控的新蓝海</v>
          </cell>
          <cell r="C34" t="str">
            <v>创业训练项目</v>
          </cell>
          <cell r="D34" t="str">
            <v>一般项目</v>
          </cell>
          <cell r="E34" t="str">
            <v>2年</v>
          </cell>
          <cell r="F34" t="str">
            <v>季雨轩</v>
          </cell>
        </row>
        <row r="35">
          <cell r="B35" t="str">
            <v>食品级富硒益生菌筛选及其功能性研究</v>
          </cell>
          <cell r="C35" t="str">
            <v>创新训练项目</v>
          </cell>
          <cell r="D35" t="str">
            <v>一般项目</v>
          </cell>
          <cell r="E35" t="str">
            <v>1年</v>
          </cell>
          <cell r="F35" t="str">
            <v>黄毓乾</v>
          </cell>
        </row>
        <row r="36">
          <cell r="B36" t="str">
            <v>克服临床耐药的新型选择性Ⅱ型TRK大环抑制剂的发现研究</v>
          </cell>
          <cell r="C36" t="str">
            <v>创新训练项目</v>
          </cell>
          <cell r="D36" t="str">
            <v>一般项目</v>
          </cell>
          <cell r="E36" t="str">
            <v>2年</v>
          </cell>
          <cell r="F36" t="str">
            <v>谭建文</v>
          </cell>
        </row>
        <row r="37">
          <cell r="B37" t="str">
            <v>妊娠合并地中海贫血对孕妇凝血功能的影响</v>
          </cell>
          <cell r="C37" t="str">
            <v>创新训练项目</v>
          </cell>
          <cell r="D37" t="str">
            <v>一般项目</v>
          </cell>
          <cell r="E37" t="str">
            <v>1年</v>
          </cell>
          <cell r="F37" t="str">
            <v>张藜</v>
          </cell>
        </row>
        <row r="38">
          <cell r="B38" t="str">
            <v>网络流行语会提高团购消费意愿吗？——基于同群效应的美食探店短视频调查研究</v>
          </cell>
          <cell r="C38" t="str">
            <v>创新训练项目</v>
          </cell>
          <cell r="D38" t="str">
            <v>一般项目</v>
          </cell>
          <cell r="E38" t="str">
            <v>1年</v>
          </cell>
          <cell r="F38" t="str">
            <v>唐家恩</v>
          </cell>
        </row>
        <row r="39">
          <cell r="B39" t="str">
            <v>“互助时光”时间银行式大学互助平台</v>
          </cell>
          <cell r="C39" t="str">
            <v>创业训练项目</v>
          </cell>
          <cell r="D39" t="str">
            <v>一般项目</v>
          </cell>
          <cell r="E39" t="str">
            <v>1年</v>
          </cell>
          <cell r="F39" t="str">
            <v>黄显婷</v>
          </cell>
        </row>
        <row r="40">
          <cell r="B40" t="str">
            <v>镜头下的推陈出新——古装剧传播中华优秀传统文化的创新策略</v>
          </cell>
          <cell r="C40" t="str">
            <v>创新训练项目</v>
          </cell>
          <cell r="D40" t="str">
            <v>一般项目</v>
          </cell>
          <cell r="E40" t="str">
            <v>1年</v>
          </cell>
          <cell r="F40" t="str">
            <v>曹玥迪</v>
          </cell>
        </row>
        <row r="41">
          <cell r="B41" t="str">
            <v>乡村振兴背景下校地共建关爱留守儿童志愿服务模式研究</v>
          </cell>
          <cell r="C41" t="str">
            <v>创新训练项目</v>
          </cell>
          <cell r="D41" t="str">
            <v>一般项目</v>
          </cell>
          <cell r="E41" t="str">
            <v>1年</v>
          </cell>
          <cell r="F41" t="str">
            <v>黄佳云</v>
          </cell>
        </row>
        <row r="42">
          <cell r="B42" t="str">
            <v xml:space="preserve"> “走进认知症，携手向未来”——认知症好朋友助力友好社区建设</v>
          </cell>
          <cell r="C42" t="str">
            <v>创新训练项目</v>
          </cell>
          <cell r="D42" t="str">
            <v>一般项目</v>
          </cell>
          <cell r="E42" t="str">
            <v>1年</v>
          </cell>
          <cell r="F42" t="str">
            <v>姜林杉</v>
          </cell>
        </row>
        <row r="43">
          <cell r="B43" t="str">
            <v>“古今共一品，弦歌扬九州”——中华蒙学经典智能学习 APP 的开发与应用</v>
          </cell>
          <cell r="C43" t="str">
            <v>创新训练项目</v>
          </cell>
          <cell r="D43" t="str">
            <v>一般项目</v>
          </cell>
          <cell r="E43" t="str">
            <v>1年</v>
          </cell>
          <cell r="F43" t="str">
            <v>谭学韵</v>
          </cell>
        </row>
        <row r="44">
          <cell r="B44" t="str">
            <v>“短视频+剧本杀”赋能酉阳土家族苗族非遗文化传承</v>
          </cell>
          <cell r="C44" t="str">
            <v>创新训练项目</v>
          </cell>
          <cell r="D44" t="str">
            <v>一般项目</v>
          </cell>
          <cell r="E44" t="str">
            <v>1年</v>
          </cell>
          <cell r="F44" t="str">
            <v>彭小珊</v>
          </cell>
        </row>
        <row r="45">
          <cell r="B45" t="str">
            <v>基于水溶性柱[5]芳烃构筑的多功能超分子囊泡用于协同治疗阿尔兹海默症</v>
          </cell>
          <cell r="C45" t="str">
            <v>创新训练项目</v>
          </cell>
          <cell r="D45" t="str">
            <v>一般项目</v>
          </cell>
          <cell r="E45" t="str">
            <v>1年</v>
          </cell>
          <cell r="F45" t="str">
            <v>汤冉</v>
          </cell>
        </row>
        <row r="46">
          <cell r="B46" t="str">
            <v>磷化铜-磷(Cu3 P/P)杂化纳米材料——原位氧活化剂降解有机污染物</v>
          </cell>
          <cell r="C46" t="str">
            <v>创新训练项目</v>
          </cell>
          <cell r="D46" t="str">
            <v>一般项目</v>
          </cell>
          <cell r="E46" t="str">
            <v>1年</v>
          </cell>
          <cell r="F46" t="str">
            <v>茹佳怡</v>
          </cell>
        </row>
        <row r="47">
          <cell r="B47" t="str">
            <v>一种以水生植物如凤眼莲为前驱体的生物质衍生碳负载Cu电催化剂的制备</v>
          </cell>
          <cell r="C47" t="str">
            <v>创新训练项目</v>
          </cell>
          <cell r="D47" t="str">
            <v>一般项目</v>
          </cell>
          <cell r="E47" t="str">
            <v>1年</v>
          </cell>
          <cell r="F47" t="str">
            <v>邹一鸣</v>
          </cell>
        </row>
        <row r="48">
          <cell r="B48" t="str">
            <v>飞秒激光直写金属有机框架设计高性能柔性应变传感器阵列的研究</v>
          </cell>
          <cell r="C48" t="str">
            <v>创新训练项目</v>
          </cell>
          <cell r="D48" t="str">
            <v>一般项目</v>
          </cell>
          <cell r="E48" t="str">
            <v>2年</v>
          </cell>
          <cell r="F48" t="str">
            <v>何沃柏</v>
          </cell>
        </row>
        <row r="49">
          <cell r="B49" t="str">
            <v>二硫化锡基材料协同醚类电解质在钾离子电池中的电化学性能研究</v>
          </cell>
          <cell r="C49" t="str">
            <v>创新训练项目</v>
          </cell>
          <cell r="D49" t="str">
            <v>一般项目</v>
          </cell>
          <cell r="E49" t="str">
            <v>1年</v>
          </cell>
          <cell r="F49" t="str">
            <v>黄祖航</v>
          </cell>
        </row>
        <row r="50">
          <cell r="B50" t="str">
            <v>基于机器学习构建污染物复合毒性的QSAR预测模型</v>
          </cell>
          <cell r="C50" t="str">
            <v>创新训练项目</v>
          </cell>
          <cell r="D50" t="str">
            <v>一般项目</v>
          </cell>
          <cell r="E50" t="str">
            <v>1年</v>
          </cell>
          <cell r="F50" t="str">
            <v>张柏欣</v>
          </cell>
        </row>
        <row r="51">
          <cell r="B51" t="str">
            <v>纳米线限域电穿孔耦合活性氯对胞内抗性基因去除机制研究</v>
          </cell>
          <cell r="C51" t="str">
            <v>创新训练项目</v>
          </cell>
          <cell r="D51" t="str">
            <v>一般项目</v>
          </cell>
          <cell r="E51" t="str">
            <v>1年</v>
          </cell>
          <cell r="F51" t="str">
            <v>王晨阳</v>
          </cell>
        </row>
        <row r="52">
          <cell r="B52" t="str">
            <v>婴幼儿辅食中工业化学品的筛查和健康风险评估</v>
          </cell>
          <cell r="C52" t="str">
            <v>创新训练项目</v>
          </cell>
          <cell r="D52" t="str">
            <v>一般项目</v>
          </cell>
          <cell r="E52" t="str">
            <v>1年</v>
          </cell>
          <cell r="F52" t="str">
            <v>马馨宇</v>
          </cell>
        </row>
        <row r="53">
          <cell r="B53" t="str">
            <v>极化调控电荷分离合成双氧水</v>
          </cell>
          <cell r="C53" t="str">
            <v>创新训练项目</v>
          </cell>
          <cell r="D53" t="str">
            <v>一般项目</v>
          </cell>
          <cell r="E53" t="str">
            <v>1年</v>
          </cell>
          <cell r="F53" t="str">
            <v>李亚太</v>
          </cell>
        </row>
        <row r="54">
          <cell r="B54" t="str">
            <v>XRCC5 &amp; BCL11B在T-ALL发生发展中的作用研究</v>
          </cell>
          <cell r="C54" t="str">
            <v>创新训练项目</v>
          </cell>
          <cell r="D54" t="str">
            <v>一般项目</v>
          </cell>
          <cell r="E54" t="str">
            <v>2年</v>
          </cell>
          <cell r="F54" t="str">
            <v>杨彭月</v>
          </cell>
        </row>
        <row r="55">
          <cell r="B55" t="str">
            <v>三氯苯达唑调控乳腺癌葡萄糖代谢重编程促进抗肿瘤免疫应答的分子机制研究</v>
          </cell>
          <cell r="C55" t="str">
            <v>创新训练项目</v>
          </cell>
          <cell r="D55" t="str">
            <v>一般项目</v>
          </cell>
          <cell r="E55" t="str">
            <v>1年</v>
          </cell>
          <cell r="F55" t="str">
            <v>顾嘉欣</v>
          </cell>
        </row>
        <row r="56">
          <cell r="B56" t="str">
            <v>γδ T细胞介导造血干细胞移植后残留白血病细胞的净化效应及机制研究</v>
          </cell>
          <cell r="C56" t="str">
            <v>创新训练项目</v>
          </cell>
          <cell r="D56" t="str">
            <v>一般项目</v>
          </cell>
          <cell r="E56" t="str">
            <v>2年</v>
          </cell>
          <cell r="F56" t="str">
            <v>姚超</v>
          </cell>
        </row>
        <row r="57">
          <cell r="B57" t="str">
            <v>YAP-MSRB3 信号轴促食管鳞癌发生发展的作用机制研究</v>
          </cell>
          <cell r="C57" t="str">
            <v>创新训练项目</v>
          </cell>
          <cell r="D57" t="str">
            <v>一般项目</v>
          </cell>
          <cell r="E57" t="str">
            <v>1年</v>
          </cell>
          <cell r="F57" t="str">
            <v>莊小松</v>
          </cell>
        </row>
        <row r="58">
          <cell r="B58" t="str">
            <v>肠道iNKT细胞对L细胞分泌以及血糖调控的机制研究</v>
          </cell>
          <cell r="C58" t="str">
            <v>创新训练项目</v>
          </cell>
          <cell r="D58" t="str">
            <v>一般项目</v>
          </cell>
          <cell r="E58" t="str">
            <v>1年</v>
          </cell>
          <cell r="F58" t="str">
            <v>莫浩聪</v>
          </cell>
        </row>
        <row r="59">
          <cell r="B59" t="str">
            <v xml:space="preserve"> NF-κB 信号通路异常引起瘦素介导肾脏纤维化的作用机制和临床相关性研究</v>
          </cell>
          <cell r="C59" t="str">
            <v>创新训练项目</v>
          </cell>
          <cell r="D59" t="str">
            <v>一般项目</v>
          </cell>
          <cell r="E59" t="str">
            <v>1年</v>
          </cell>
          <cell r="F59" t="str">
            <v>李明</v>
          </cell>
        </row>
        <row r="60">
          <cell r="B60" t="str">
            <v>核受体PELP1通过调节色氨酸分解代谢介导食管鳞癌免疫逃逸的分子机制</v>
          </cell>
          <cell r="C60" t="str">
            <v>创新训练项目</v>
          </cell>
          <cell r="D60" t="str">
            <v>一般项目</v>
          </cell>
          <cell r="E60" t="str">
            <v>2年</v>
          </cell>
          <cell r="F60" t="str">
            <v>荆泽宇</v>
          </cell>
        </row>
        <row r="61">
          <cell r="B61" t="str">
            <v>萝卜硫素通过EGFR-MAPK1信号通路挽救PhIP 诱导的早期胚胎心管发育不良</v>
          </cell>
          <cell r="C61" t="str">
            <v>创新训练项目</v>
          </cell>
          <cell r="D61" t="str">
            <v>一般项目</v>
          </cell>
          <cell r="E61" t="str">
            <v>2年</v>
          </cell>
          <cell r="F61" t="str">
            <v>张新霞</v>
          </cell>
        </row>
        <row r="62">
          <cell r="B62" t="str">
            <v>人口老龄化背景下我国安宁疗护政策研究——基于国家政策文本分析及以广州市为中心的实地调研</v>
          </cell>
          <cell r="C62" t="str">
            <v>创新训练项目</v>
          </cell>
          <cell r="D62" t="str">
            <v>一般项目</v>
          </cell>
          <cell r="E62" t="str">
            <v>1年</v>
          </cell>
          <cell r="F62" t="str">
            <v>石若湖</v>
          </cell>
        </row>
        <row r="63">
          <cell r="B63" t="str">
            <v>新型社会舆情模拟模型在多因子定价理论中的应用</v>
          </cell>
          <cell r="C63" t="str">
            <v>创新训练项目</v>
          </cell>
          <cell r="D63" t="str">
            <v>一般项目</v>
          </cell>
          <cell r="E63" t="str">
            <v>1年</v>
          </cell>
          <cell r="F63" t="str">
            <v>林心乐</v>
          </cell>
        </row>
        <row r="64">
          <cell r="B64" t="str">
            <v>花甲易——关于先进人工智能技术的适老化应用及APP适老模式的优化</v>
          </cell>
          <cell r="C64" t="str">
            <v>创新训练项目</v>
          </cell>
          <cell r="D64" t="str">
            <v>一般项目</v>
          </cell>
          <cell r="E64" t="str">
            <v>1年</v>
          </cell>
          <cell r="F64" t="str">
            <v>丁伟航</v>
          </cell>
        </row>
        <row r="65">
          <cell r="B65" t="str">
            <v>剧本杀服务场景对消费者行为意向的影响研究——以沉浸感为中介变量</v>
          </cell>
          <cell r="C65" t="str">
            <v>创新训练项目</v>
          </cell>
          <cell r="D65" t="str">
            <v>一般项目</v>
          </cell>
          <cell r="E65" t="str">
            <v>1年</v>
          </cell>
          <cell r="F65" t="str">
            <v>郑协成</v>
          </cell>
        </row>
        <row r="66">
          <cell r="B66" t="str">
            <v>企业数字化转型与企业创新的研究</v>
          </cell>
          <cell r="C66" t="str">
            <v>创新训练项目</v>
          </cell>
          <cell r="D66" t="str">
            <v>一般项目</v>
          </cell>
          <cell r="E66" t="str">
            <v>1年</v>
          </cell>
          <cell r="F66" t="str">
            <v>贺蕙章</v>
          </cell>
        </row>
        <row r="67">
          <cell r="B67" t="str">
            <v>政府教育支出能促进教育公平吗?——基于异质性视角下教育支出对流动人口子女接受本地教育的影响研究</v>
          </cell>
          <cell r="C67" t="str">
            <v>创新训练项目</v>
          </cell>
          <cell r="D67" t="str">
            <v>一般项目</v>
          </cell>
          <cell r="E67" t="str">
            <v>1年</v>
          </cell>
          <cell r="F67" t="str">
            <v>曾雅方</v>
          </cell>
        </row>
        <row r="68">
          <cell r="B68" t="str">
            <v>不与“数字”舞，何以乐“白头”—积极老龄化背景下深圳市老年人智能手机使用现状与使用意愿的实证研究</v>
          </cell>
          <cell r="C68" t="str">
            <v>创新训练项目</v>
          </cell>
          <cell r="D68" t="str">
            <v>一般项目</v>
          </cell>
          <cell r="E68" t="str">
            <v>1年</v>
          </cell>
          <cell r="F68" t="str">
            <v>黄子钰</v>
          </cell>
        </row>
        <row r="69">
          <cell r="B69" t="str">
            <v>诊的是病，陪的是心——广州市老年人陪诊服务用户使用意愿及需求研究</v>
          </cell>
          <cell r="C69" t="str">
            <v>创新训练项目</v>
          </cell>
          <cell r="D69" t="str">
            <v>一般项目</v>
          </cell>
          <cell r="E69" t="str">
            <v>1年</v>
          </cell>
          <cell r="F69" t="str">
            <v>郑泽旋</v>
          </cell>
        </row>
        <row r="70">
          <cell r="B70" t="str">
            <v>父亲育儿假能终结“丧偶式育儿”吗?——收入对父亲育儿意愿的作用与机制分析</v>
          </cell>
          <cell r="C70" t="str">
            <v>创新训练项目</v>
          </cell>
          <cell r="D70" t="str">
            <v>一般项目</v>
          </cell>
          <cell r="E70" t="str">
            <v>1年</v>
          </cell>
          <cell r="F70" t="str">
            <v>周一博</v>
          </cell>
        </row>
        <row r="71">
          <cell r="B71" t="str">
            <v>中国债券市场信用缺失问题与“担保溢价之谜”的研究</v>
          </cell>
          <cell r="C71" t="str">
            <v>创新训练项目</v>
          </cell>
          <cell r="D71" t="str">
            <v>一般项目</v>
          </cell>
          <cell r="E71" t="str">
            <v>1年</v>
          </cell>
          <cell r="F71" t="str">
            <v>陈柔因</v>
          </cell>
        </row>
        <row r="72">
          <cell r="B72" t="str">
            <v>银行不透明度与贷款增长——基于供给视视角的影响和机制分析</v>
          </cell>
          <cell r="C72" t="str">
            <v>创新训练项目</v>
          </cell>
          <cell r="D72" t="str">
            <v>一般项目</v>
          </cell>
          <cell r="E72" t="str">
            <v>1年</v>
          </cell>
          <cell r="F72" t="str">
            <v>赖晓婷</v>
          </cell>
        </row>
        <row r="73">
          <cell r="B73" t="str">
            <v>基金持股相似性对系统性风险的影响研究：抱团取暖还是火上浇油？</v>
          </cell>
          <cell r="C73" t="str">
            <v>创新训练项目</v>
          </cell>
          <cell r="D73" t="str">
            <v>一般项目</v>
          </cell>
          <cell r="E73" t="str">
            <v>1年</v>
          </cell>
          <cell r="F73" t="str">
            <v>罗杨</v>
          </cell>
        </row>
        <row r="74">
          <cell r="B74" t="str">
            <v>司法独立与企业投资——来自地方法院省级人财物统管改革的证据</v>
          </cell>
          <cell r="C74" t="str">
            <v>创新训练项目</v>
          </cell>
          <cell r="D74" t="str">
            <v>一般项目</v>
          </cell>
          <cell r="E74" t="str">
            <v>1年</v>
          </cell>
          <cell r="F74" t="str">
            <v>詹林帆</v>
          </cell>
        </row>
        <row r="75">
          <cell r="B75" t="str">
            <v>健康老龄化视角下老年人心脑血管疾病的生存分析——基于高维区间删失数据下Cox-NN的创新应用</v>
          </cell>
          <cell r="C75" t="str">
            <v>创新训练项目</v>
          </cell>
          <cell r="D75" t="str">
            <v>一般项目</v>
          </cell>
          <cell r="E75" t="str">
            <v>1年</v>
          </cell>
          <cell r="F75" t="str">
            <v>秦孟</v>
          </cell>
        </row>
        <row r="76">
          <cell r="B76" t="str">
            <v>数字贸易利益的新来源因素研究——基于全球多区域投入产出模型的实证研究</v>
          </cell>
          <cell r="C76" t="str">
            <v>创新训练项目</v>
          </cell>
          <cell r="D76" t="str">
            <v>一般项目</v>
          </cell>
          <cell r="E76" t="str">
            <v>1年</v>
          </cell>
          <cell r="F76" t="str">
            <v>邵雱临</v>
          </cell>
        </row>
        <row r="77">
          <cell r="B77" t="str">
            <v>“流动”的学子：流动人口市民化背景下积分入学制学校学生的升学观念及影响因素研究</v>
          </cell>
          <cell r="C77" t="str">
            <v>创新训练项目</v>
          </cell>
          <cell r="D77" t="str">
            <v>一般项目</v>
          </cell>
          <cell r="E77" t="str">
            <v>1年</v>
          </cell>
          <cell r="F77" t="str">
            <v>梁晓琳</v>
          </cell>
        </row>
        <row r="78">
          <cell r="B78" t="str">
            <v>托育机构对其地区女性生育情况的辐射效应研究——基于地区托育机构数量和密度视角</v>
          </cell>
          <cell r="C78" t="str">
            <v>创新训练项目</v>
          </cell>
          <cell r="D78" t="str">
            <v>一般项目</v>
          </cell>
          <cell r="E78" t="str">
            <v>1年</v>
          </cell>
          <cell r="F78" t="str">
            <v>杨楠</v>
          </cell>
        </row>
        <row r="79">
          <cell r="B79" t="str">
            <v>多功能可注射牙周炎凝胶高效抗菌和促M2极化抗炎诱导牙周组织再生机制研究</v>
          </cell>
          <cell r="C79" t="str">
            <v>创新训练项目</v>
          </cell>
          <cell r="D79" t="str">
            <v>一般项目</v>
          </cell>
          <cell r="E79" t="str">
            <v>1年</v>
          </cell>
          <cell r="F79" t="str">
            <v>杜嘉朗</v>
          </cell>
        </row>
        <row r="80">
          <cell r="B80" t="str">
            <v>基于口腔微生物介导的“口-肠-脑轴”探究心理压力、龈沟液炎性因子与慢性牙周炎的机制研究</v>
          </cell>
          <cell r="C80" t="str">
            <v>创新训练项目</v>
          </cell>
          <cell r="D80" t="str">
            <v>一般项目</v>
          </cell>
          <cell r="E80" t="str">
            <v>2年</v>
          </cell>
          <cell r="F80" t="str">
            <v>吴炘雨</v>
          </cell>
        </row>
        <row r="81">
          <cell r="B81" t="str">
            <v>兼具监控及组织功能修复的柔性生物型电子膀胱补片的研制</v>
          </cell>
          <cell r="C81" t="str">
            <v>创新训练项目</v>
          </cell>
          <cell r="D81" t="str">
            <v>一般项目</v>
          </cell>
          <cell r="E81" t="str">
            <v>1年</v>
          </cell>
          <cell r="F81" t="str">
            <v>刘倚彤</v>
          </cell>
        </row>
        <row r="82">
          <cell r="B82" t="str">
            <v>基于与2D-PSC的非易失性光电探测器研究</v>
          </cell>
          <cell r="C82" t="str">
            <v>创新训练项目</v>
          </cell>
          <cell r="D82" t="str">
            <v>一般项目</v>
          </cell>
          <cell r="E82" t="str">
            <v>1年</v>
          </cell>
          <cell r="F82" t="str">
            <v>侯俊杰</v>
          </cell>
        </row>
        <row r="83">
          <cell r="B83" t="str">
            <v>新型二维无机晶体In2O3的生长与调Q性能研究</v>
          </cell>
          <cell r="C83" t="str">
            <v>创新训练项目</v>
          </cell>
          <cell r="D83" t="str">
            <v>一般项目</v>
          </cell>
          <cell r="E83" t="str">
            <v>1年</v>
          </cell>
          <cell r="F83" t="str">
            <v>卢思亮</v>
          </cell>
        </row>
        <row r="84">
          <cell r="B84" t="str">
            <v>基于金刚石量子效应的全光纤生物探针研究</v>
          </cell>
          <cell r="C84" t="str">
            <v>创新训练项目</v>
          </cell>
          <cell r="D84" t="str">
            <v>一般项目</v>
          </cell>
          <cell r="E84" t="str">
            <v>2年</v>
          </cell>
          <cell r="F84" t="str">
            <v>李雨欣</v>
          </cell>
        </row>
        <row r="85">
          <cell r="B85" t="str">
            <v>电光之眼——宽光谱高灵敏光电探测新篇章</v>
          </cell>
          <cell r="C85" t="str">
            <v>创新训练项目</v>
          </cell>
          <cell r="D85" t="str">
            <v>一般项目</v>
          </cell>
          <cell r="E85" t="str">
            <v>1年</v>
          </cell>
          <cell r="F85" t="str">
            <v>曾智</v>
          </cell>
        </row>
        <row r="86">
          <cell r="B86" t="str">
            <v>四氟硼酸锌水凝胶构筑无枝晶柔性低温锌离子电池</v>
          </cell>
          <cell r="C86" t="str">
            <v>创新训练项目</v>
          </cell>
          <cell r="D86" t="str">
            <v>一般项目</v>
          </cell>
          <cell r="E86" t="str">
            <v>1年</v>
          </cell>
          <cell r="F86" t="str">
            <v>李嘉樂</v>
          </cell>
        </row>
        <row r="87">
          <cell r="B87" t="str">
            <v>溶剂热法对ZIF-67框架的保护作用并结合金属催化剂应用于锌-醇空气电池体系</v>
          </cell>
          <cell r="C87" t="str">
            <v>创新训练项目</v>
          </cell>
          <cell r="D87" t="str">
            <v>一般项目</v>
          </cell>
          <cell r="E87" t="str">
            <v>1年</v>
          </cell>
          <cell r="F87" t="str">
            <v>朱俊民</v>
          </cell>
        </row>
        <row r="88">
          <cell r="B88" t="str">
            <v>高灵敏度高分辨率全光纤射频电场和温度传感系统</v>
          </cell>
          <cell r="C88" t="str">
            <v>创新训练项目</v>
          </cell>
          <cell r="D88" t="str">
            <v>一般项目</v>
          </cell>
          <cell r="E88" t="str">
            <v>1年</v>
          </cell>
          <cell r="F88" t="str">
            <v>刘锋</v>
          </cell>
        </row>
        <row r="89">
          <cell r="B89" t="str">
            <v>晶格应变与界面电荷密度重排共优化钴的可逆氢电催化性能</v>
          </cell>
          <cell r="C89" t="str">
            <v>创新训练项目</v>
          </cell>
          <cell r="D89" t="str">
            <v>一般项目</v>
          </cell>
          <cell r="E89" t="str">
            <v>1年</v>
          </cell>
          <cell r="F89" t="str">
            <v>陈植冰</v>
          </cell>
        </row>
        <row r="90">
          <cell r="B90" t="str">
            <v>一气呵成——医用呼气无创诊断仪</v>
          </cell>
          <cell r="C90" t="str">
            <v>创新训练项目</v>
          </cell>
          <cell r="D90" t="str">
            <v>一般项目</v>
          </cell>
          <cell r="E90" t="str">
            <v>1年</v>
          </cell>
          <cell r="F90" t="str">
            <v>庄若彬</v>
          </cell>
        </row>
        <row r="91">
          <cell r="B91" t="str">
            <v>岩溶地区盾构机盘形滚刀破岩试验研究</v>
          </cell>
          <cell r="C91" t="str">
            <v>创新训练项目</v>
          </cell>
          <cell r="D91" t="str">
            <v>一般项目</v>
          </cell>
          <cell r="E91" t="str">
            <v>1年</v>
          </cell>
          <cell r="F91" t="str">
            <v>许嘉俊</v>
          </cell>
        </row>
        <row r="92">
          <cell r="B92" t="str">
            <v>新型FRP-SWSSC梁疲劳性能试验研究</v>
          </cell>
          <cell r="C92" t="str">
            <v>创新训练项目</v>
          </cell>
          <cell r="D92" t="str">
            <v>一般项目</v>
          </cell>
          <cell r="E92" t="str">
            <v>1年</v>
          </cell>
          <cell r="F92" t="str">
            <v>區健锋</v>
          </cell>
        </row>
        <row r="93">
          <cell r="B93" t="str">
            <v>兼具黏附及吸能缓冲特性的微结构优化设计</v>
          </cell>
          <cell r="C93" t="str">
            <v>创新训练项目</v>
          </cell>
          <cell r="D93" t="str">
            <v>一般项目</v>
          </cell>
          <cell r="E93" t="str">
            <v>1年</v>
          </cell>
          <cell r="F93" t="str">
            <v>余栋璇</v>
          </cell>
        </row>
        <row r="94">
          <cell r="B94" t="str">
            <v>巴洛克风格欧洲宗教起源及澳门天主教堂建筑研究</v>
          </cell>
          <cell r="C94" t="str">
            <v>创新训练项目</v>
          </cell>
          <cell r="D94" t="str">
            <v>一般项目</v>
          </cell>
          <cell r="E94" t="str">
            <v>2年</v>
          </cell>
          <cell r="F94" t="str">
            <v>黄格村</v>
          </cell>
        </row>
        <row r="95">
          <cell r="B95" t="str">
            <v>未成年人涉电信网络诈骗的防控机制研究——基于《反电信网络诈骗法》</v>
          </cell>
          <cell r="C95" t="str">
            <v>创新训练项目</v>
          </cell>
          <cell r="D95" t="str">
            <v>一般项目</v>
          </cell>
          <cell r="E95" t="str">
            <v>1年</v>
          </cell>
          <cell r="F95" t="str">
            <v>祁佳乐</v>
          </cell>
        </row>
        <row r="96">
          <cell r="B96" t="str">
            <v>数字经济背景下网络直播营销人员服务机构（MCN）的法律规制</v>
          </cell>
          <cell r="C96" t="str">
            <v>创新训练项目</v>
          </cell>
          <cell r="D96" t="str">
            <v>一般项目</v>
          </cell>
          <cell r="E96" t="str">
            <v>1年</v>
          </cell>
          <cell r="F96" t="str">
            <v>曾玥</v>
          </cell>
        </row>
        <row r="97">
          <cell r="B97" t="str">
            <v>基于光动力正反馈增强的“开关型”纳米荧光影像剂用于微环境异质性的肿瘤诊疗</v>
          </cell>
          <cell r="C97" t="str">
            <v>创新训练项目</v>
          </cell>
          <cell r="D97" t="str">
            <v>一般项目</v>
          </cell>
          <cell r="E97" t="str">
            <v>2年</v>
          </cell>
          <cell r="F97" t="str">
            <v>杜欣然</v>
          </cell>
        </row>
        <row r="98">
          <cell r="B98" t="str">
            <v>基于DNA自组装扩增技术结合光子晶体实现肝癌相关miRNA的超灵敏检测</v>
          </cell>
          <cell r="C98" t="str">
            <v>创新训练项目</v>
          </cell>
          <cell r="D98" t="str">
            <v>一般项目</v>
          </cell>
          <cell r="E98" t="str">
            <v>2年</v>
          </cell>
          <cell r="F98" t="str">
            <v>刘星星</v>
          </cell>
        </row>
        <row r="99">
          <cell r="B99" t="str">
            <v>基于侧向层析技术的外泌体多种蛋白/miRNA原位联合检测技术及其在乳腺癌诊断中的应用研究</v>
          </cell>
          <cell r="C99" t="str">
            <v>创新训练项目</v>
          </cell>
          <cell r="D99" t="str">
            <v>一般项目</v>
          </cell>
          <cell r="E99" t="str">
            <v>2年</v>
          </cell>
          <cell r="F99" t="str">
            <v>高振鹏</v>
          </cell>
        </row>
        <row r="100">
          <cell r="B100" t="str">
            <v>肿瘤趋向型K+捕获用于光热免疫治疗的研究</v>
          </cell>
          <cell r="C100" t="str">
            <v>创新训练项目</v>
          </cell>
          <cell r="D100" t="str">
            <v>一般项目</v>
          </cell>
          <cell r="E100" t="str">
            <v>2年</v>
          </cell>
          <cell r="F100" t="str">
            <v>梁雅媛</v>
          </cell>
        </row>
        <row r="101">
          <cell r="B101" t="str">
            <v>QS信号分子对蔬菜根系微生物群落降解DBP的影响研究</v>
          </cell>
          <cell r="C101" t="str">
            <v>创新训练项目</v>
          </cell>
          <cell r="D101" t="str">
            <v>一般项目</v>
          </cell>
          <cell r="E101" t="str">
            <v>2年</v>
          </cell>
          <cell r="F101" t="str">
            <v>黎梓榕</v>
          </cell>
        </row>
        <row r="102">
          <cell r="B102" t="str">
            <v>香港牡蛎（Crassostrea hongkongensis）血细胞膜上HSC70受体的鉴定</v>
          </cell>
          <cell r="C102" t="str">
            <v>创新训练项目</v>
          </cell>
          <cell r="D102" t="str">
            <v>一般项目</v>
          </cell>
          <cell r="E102" t="str">
            <v>1年</v>
          </cell>
          <cell r="F102" t="str">
            <v>李越</v>
          </cell>
        </row>
        <row r="103">
          <cell r="B103" t="str">
            <v>仿生细胞外基质水凝胶负载牡丹根外泌体促特应性皮炎治愈及机制研究</v>
          </cell>
          <cell r="C103" t="str">
            <v>创新训练项目</v>
          </cell>
          <cell r="D103" t="str">
            <v>一般项目</v>
          </cell>
          <cell r="E103" t="str">
            <v>1年</v>
          </cell>
          <cell r="F103" t="str">
            <v>吴琪琪</v>
          </cell>
        </row>
        <row r="104">
          <cell r="B104" t="str">
            <v>利用机器学习算法精准预测植物对全氟化合物的根系吸收</v>
          </cell>
          <cell r="C104" t="str">
            <v>创新训练项目</v>
          </cell>
          <cell r="D104" t="str">
            <v>一般项目</v>
          </cell>
          <cell r="E104" t="str">
            <v>1年</v>
          </cell>
          <cell r="F104" t="str">
            <v>陈倩琪</v>
          </cell>
        </row>
        <row r="105">
          <cell r="B105" t="str">
            <v>二氧化锰/溶血素多模式肿瘤疫苗递送系统的构建及其作用机制研究</v>
          </cell>
          <cell r="C105" t="str">
            <v>创新训练项目</v>
          </cell>
          <cell r="D105" t="str">
            <v>一般项目</v>
          </cell>
          <cell r="E105" t="str">
            <v>1年</v>
          </cell>
          <cell r="F105" t="str">
            <v>邓静妍</v>
          </cell>
        </row>
        <row r="106">
          <cell r="B106" t="str">
            <v>日本近现代作家访华游记的时空数据可视化地图</v>
          </cell>
          <cell r="C106" t="str">
            <v>创新训练项目</v>
          </cell>
          <cell r="D106" t="str">
            <v>一般项目</v>
          </cell>
          <cell r="E106" t="str">
            <v>1年</v>
          </cell>
          <cell r="F106" t="str">
            <v>雷昇</v>
          </cell>
        </row>
        <row r="107">
          <cell r="B107" t="str">
            <v>根植传统，继往开来——中国翻译家翁显良翻译思想体系建构研究</v>
          </cell>
          <cell r="C107" t="str">
            <v>创新训练项目</v>
          </cell>
          <cell r="D107" t="str">
            <v>一般项目</v>
          </cell>
          <cell r="E107" t="str">
            <v>1年</v>
          </cell>
          <cell r="F107" t="str">
            <v>黎恩盈</v>
          </cell>
        </row>
        <row r="108">
          <cell r="B108" t="str">
            <v>跨文化传播视域下中国古代文化经典域外传播初探——《孙子兵法》中外译本对比研究</v>
          </cell>
          <cell r="C108" t="str">
            <v>创新训练项目</v>
          </cell>
          <cell r="D108" t="str">
            <v>一般项目</v>
          </cell>
          <cell r="E108" t="str">
            <v>1年</v>
          </cell>
          <cell r="F108" t="str">
            <v>邢婵莹</v>
          </cell>
        </row>
        <row r="109">
          <cell r="B109" t="str">
            <v>面向西藏边境地区无人值守的多视角监控视频语义安全传输与识别系统设计</v>
          </cell>
          <cell r="C109" t="str">
            <v>创新训练项目</v>
          </cell>
          <cell r="D109" t="str">
            <v>一般项目</v>
          </cell>
          <cell r="E109" t="str">
            <v>1年</v>
          </cell>
          <cell r="F109" t="str">
            <v>陈耿灿</v>
          </cell>
        </row>
        <row r="110">
          <cell r="B110" t="str">
            <v>新业态从业人员的语言歧视现象研究</v>
          </cell>
          <cell r="C110" t="str">
            <v>创新训练项目</v>
          </cell>
          <cell r="D110" t="str">
            <v>一般项目</v>
          </cell>
          <cell r="E110" t="str">
            <v>1年</v>
          </cell>
          <cell r="F110" t="str">
            <v>修慧杰</v>
          </cell>
        </row>
        <row r="111">
          <cell r="B111" t="str">
            <v>基于清末河间府方言文献的河北方言特征词演变研究</v>
          </cell>
          <cell r="C111" t="str">
            <v>创新训练项目</v>
          </cell>
          <cell r="D111" t="str">
            <v>一般项目</v>
          </cell>
          <cell r="E111" t="str">
            <v>1年</v>
          </cell>
          <cell r="F111" t="str">
            <v>张捷</v>
          </cell>
        </row>
        <row r="112">
          <cell r="B112" t="str">
            <v>“洄游计划”：新时代格局下我国传统水产品加工出口企业的内销模式转型与创新——以福清齐翔食品有限公司为例</v>
          </cell>
          <cell r="C112" t="str">
            <v>创新训练项目</v>
          </cell>
          <cell r="D112" t="str">
            <v>一般项目</v>
          </cell>
          <cell r="E112" t="str">
            <v>1年</v>
          </cell>
          <cell r="F112" t="str">
            <v>林宇铖</v>
          </cell>
        </row>
        <row r="113">
          <cell r="B113" t="str">
            <v>关于海外社媒平台算法对港澳台侨大学生群体进行反华舆论灌输的应对策略研究</v>
          </cell>
          <cell r="C113" t="str">
            <v>创新训练项目</v>
          </cell>
          <cell r="D113" t="str">
            <v>一般项目</v>
          </cell>
          <cell r="E113" t="str">
            <v>1年</v>
          </cell>
          <cell r="F113" t="str">
            <v>高嘉怡</v>
          </cell>
        </row>
        <row r="114">
          <cell r="B114" t="str">
            <v>“莫道桑榆晚”:老龄化与延迟退休背景下激发年长员工新活力——针对粤港澳大湾区知识型和技能型年长员工调研与创新路径探索</v>
          </cell>
          <cell r="C114" t="str">
            <v>创新训练项目</v>
          </cell>
          <cell r="D114" t="str">
            <v>一般项目</v>
          </cell>
          <cell r="E114" t="str">
            <v>1年</v>
          </cell>
          <cell r="F114" t="str">
            <v>谢晨</v>
          </cell>
        </row>
        <row r="115">
          <cell r="B115" t="str">
            <v>“活在网上火在当下”： Z 世代对非遗数字藏品的消费意愿及影响因素研究</v>
          </cell>
          <cell r="C115" t="str">
            <v>创新训练项目</v>
          </cell>
          <cell r="D115" t="str">
            <v>一般项目</v>
          </cell>
          <cell r="E115" t="str">
            <v>1年</v>
          </cell>
          <cell r="F115" t="str">
            <v>周娜赟</v>
          </cell>
        </row>
        <row r="116">
          <cell r="B116" t="str">
            <v>基于深度学习的PCB缺陷检测系统</v>
          </cell>
          <cell r="C116" t="str">
            <v>创新训练项目</v>
          </cell>
          <cell r="D116" t="str">
            <v>一般项目</v>
          </cell>
          <cell r="E116" t="str">
            <v>1年</v>
          </cell>
          <cell r="F116" t="str">
            <v>赵祎明</v>
          </cell>
        </row>
        <row r="117">
          <cell r="B117" t="str">
            <v>基于绿色溶剂的钙钛矿光伏性能研究</v>
          </cell>
          <cell r="C117" t="str">
            <v>创新训练项目</v>
          </cell>
          <cell r="D117" t="str">
            <v>一般项目</v>
          </cell>
          <cell r="E117" t="str">
            <v>1年</v>
          </cell>
          <cell r="F117" t="str">
            <v>钟紫莹</v>
          </cell>
        </row>
        <row r="118">
          <cell r="B118" t="str">
            <v>基于MCU+FPGA异构加速轻量级神经网络的手语翻译集成系统</v>
          </cell>
          <cell r="C118" t="str">
            <v>创新训练项目</v>
          </cell>
          <cell r="D118" t="str">
            <v>一般项目</v>
          </cell>
          <cell r="E118" t="str">
            <v>1年</v>
          </cell>
          <cell r="F118" t="str">
            <v>侯征林</v>
          </cell>
        </row>
        <row r="119">
          <cell r="B119" t="str">
            <v>布里奇曼法制备大尺寸无铅钙钛矿单晶及直接型X射线探测研究</v>
          </cell>
          <cell r="C119" t="str">
            <v>创新训练项目</v>
          </cell>
          <cell r="D119" t="str">
            <v>一般项目</v>
          </cell>
          <cell r="E119" t="str">
            <v>1年</v>
          </cell>
          <cell r="F119" t="str">
            <v>张景珅</v>
          </cell>
        </row>
        <row r="120">
          <cell r="B120" t="str">
            <v>可溶微针经皮免疫高效治疗银屑病合并肥胖症</v>
          </cell>
          <cell r="C120" t="str">
            <v>创新训练项目</v>
          </cell>
          <cell r="D120" t="str">
            <v>一般项目</v>
          </cell>
          <cell r="E120" t="str">
            <v>1年</v>
          </cell>
          <cell r="F120" t="str">
            <v>张安恬</v>
          </cell>
        </row>
        <row r="121">
          <cell r="B121" t="str">
            <v>基于构效关系的RhlR抑制剂的筛选及活性评价</v>
          </cell>
          <cell r="C121" t="str">
            <v>创新训练项目</v>
          </cell>
          <cell r="D121" t="str">
            <v>一般项目</v>
          </cell>
          <cell r="E121" t="str">
            <v>1年</v>
          </cell>
          <cell r="F121" t="str">
            <v>杜佳蕊</v>
          </cell>
        </row>
        <row r="122">
          <cell r="B122" t="str">
            <v>中华枸杞果实苦味成分研究</v>
          </cell>
          <cell r="C122" t="str">
            <v>创新训练项目</v>
          </cell>
          <cell r="D122" t="str">
            <v>一般项目</v>
          </cell>
          <cell r="E122" t="str">
            <v>1年</v>
          </cell>
          <cell r="F122" t="str">
            <v>余晓琳</v>
          </cell>
        </row>
        <row r="123">
          <cell r="B123" t="str">
            <v>CK1α/GSPT1双靶点降解剂的设计合成及生物活性研究</v>
          </cell>
          <cell r="C123" t="str">
            <v>创新训练项目</v>
          </cell>
          <cell r="D123" t="str">
            <v>一般项目</v>
          </cell>
          <cell r="E123" t="str">
            <v>1年</v>
          </cell>
          <cell r="F123" t="str">
            <v>杨凌智</v>
          </cell>
        </row>
        <row r="124">
          <cell r="B124" t="str">
            <v>异青蒿素生物合成途径的解析</v>
          </cell>
          <cell r="C124" t="str">
            <v>创新训练项目</v>
          </cell>
          <cell r="D124" t="str">
            <v>一般项目</v>
          </cell>
          <cell r="E124" t="str">
            <v>1年</v>
          </cell>
          <cell r="F124" t="str">
            <v>王儒莹</v>
          </cell>
        </row>
        <row r="125">
          <cell r="B125" t="str">
            <v>国家图书馆藏善本碑帖所钤鉴藏印研究</v>
          </cell>
          <cell r="C125" t="str">
            <v>创新训练项目</v>
          </cell>
          <cell r="D125" t="str">
            <v>一般项目</v>
          </cell>
          <cell r="E125" t="str">
            <v>1年</v>
          </cell>
          <cell r="F125" t="str">
            <v>刘睿彤</v>
          </cell>
        </row>
        <row r="126">
          <cell r="B126" t="str">
            <v>基于ROS和深度学习的无人配送机器人</v>
          </cell>
          <cell r="C126" t="str">
            <v>创新训练项目</v>
          </cell>
          <cell r="D126" t="str">
            <v>一般项目</v>
          </cell>
          <cell r="E126" t="str">
            <v>1年</v>
          </cell>
          <cell r="F126" t="str">
            <v>刘飞鸿</v>
          </cell>
        </row>
        <row r="127">
          <cell r="B127" t="str">
            <v>基于Spleeter和马尔科夫链的一体式AI音乐处理系统</v>
          </cell>
          <cell r="C127" t="str">
            <v>创新训练项目</v>
          </cell>
          <cell r="D127" t="str">
            <v>一般项目</v>
          </cell>
          <cell r="E127" t="str">
            <v>1年</v>
          </cell>
          <cell r="F127" t="str">
            <v>何子炎</v>
          </cell>
        </row>
        <row r="128">
          <cell r="B128" t="str">
            <v>基于改进的YOLOv5算法的水域智能监测预警系统</v>
          </cell>
          <cell r="C128" t="str">
            <v>创新训练项目</v>
          </cell>
          <cell r="D128" t="str">
            <v>一般项目</v>
          </cell>
          <cell r="E128" t="str">
            <v>1年</v>
          </cell>
          <cell r="F128" t="str">
            <v>张桦坚</v>
          </cell>
        </row>
        <row r="129">
          <cell r="B129" t="str">
            <v>新型抗皮肤衰老药食同源功能食品的研发</v>
          </cell>
          <cell r="C129" t="str">
            <v>创新训练项目</v>
          </cell>
          <cell r="D129" t="str">
            <v>一般项目</v>
          </cell>
          <cell r="E129" t="str">
            <v>2年</v>
          </cell>
          <cell r="F129" t="str">
            <v>陈炜</v>
          </cell>
        </row>
        <row r="130">
          <cell r="B130" t="str">
            <v>逍遥散对抑郁模型小鼠海马小胶质细胞BRCC3介导的NLRP去泛素化的干预作用</v>
          </cell>
          <cell r="C130" t="str">
            <v>创新训练项目</v>
          </cell>
          <cell r="D130" t="str">
            <v>一般项目</v>
          </cell>
          <cell r="E130" t="str">
            <v>2年</v>
          </cell>
          <cell r="F130" t="str">
            <v>霍柔柔</v>
          </cell>
        </row>
        <row r="131">
          <cell r="B131" t="str">
            <v>咖啡鲜果外囊泡制备技术开发及其应用</v>
          </cell>
          <cell r="C131" t="str">
            <v>创新训练项目</v>
          </cell>
          <cell r="D131" t="str">
            <v>一般项目</v>
          </cell>
          <cell r="E131" t="str">
            <v>2年</v>
          </cell>
          <cell r="F131" t="str">
            <v>陈颖怡</v>
          </cell>
        </row>
        <row r="132">
          <cell r="B132" t="str">
            <v>“烽火粤北”——“剧本杀+红旅”打造文化IP，赋能乡村振兴</v>
          </cell>
          <cell r="C132" t="str">
            <v>创业训练项目</v>
          </cell>
          <cell r="D132" t="str">
            <v>一般项目</v>
          </cell>
          <cell r="E132" t="str">
            <v>1年</v>
          </cell>
          <cell r="F132" t="str">
            <v>甘园园</v>
          </cell>
        </row>
        <row r="133">
          <cell r="B133" t="str">
            <v>“明舆”智库型全媒体——在AI中读懂世界和中国</v>
          </cell>
          <cell r="C133" t="str">
            <v>创业训练项目</v>
          </cell>
          <cell r="D133" t="str">
            <v>一般项目</v>
          </cell>
          <cell r="E133" t="str">
            <v>1年</v>
          </cell>
          <cell r="F133" t="str">
            <v>张炜桐</v>
          </cell>
        </row>
        <row r="134">
          <cell r="B134" t="str">
            <v>百里挑“医”——数字中医多功能理疗仪</v>
          </cell>
          <cell r="C134" t="str">
            <v>创业训练项目</v>
          </cell>
          <cell r="D134" t="str">
            <v>一般项目</v>
          </cell>
          <cell r="E134" t="str">
            <v>1年</v>
          </cell>
          <cell r="F134" t="str">
            <v>宣楚琪</v>
          </cell>
        </row>
        <row r="135">
          <cell r="B135" t="str">
            <v>卓芯科技——刷“芯”癌症检验新高度</v>
          </cell>
          <cell r="C135" t="str">
            <v>创业训练项目</v>
          </cell>
          <cell r="D135" t="str">
            <v>一般项目</v>
          </cell>
          <cell r="E135" t="str">
            <v>1年</v>
          </cell>
          <cell r="F135" t="str">
            <v>陈耀文</v>
          </cell>
        </row>
        <row r="136">
          <cell r="B136" t="str">
            <v>乐在淇中——“多主题+”民宿旅游项目</v>
          </cell>
          <cell r="C136" t="str">
            <v>创业训练项目</v>
          </cell>
          <cell r="D136" t="str">
            <v>一般项目</v>
          </cell>
          <cell r="E136" t="str">
            <v>1年</v>
          </cell>
          <cell r="F136" t="str">
            <v>卓楚彬</v>
          </cell>
        </row>
        <row r="137">
          <cell r="B137" t="str">
            <v>垃圾渗滤液全量化处理新技术应用</v>
          </cell>
          <cell r="C137" t="str">
            <v>创业训练项目</v>
          </cell>
          <cell r="D137" t="str">
            <v>一般项目</v>
          </cell>
          <cell r="E137" t="str">
            <v>1年</v>
          </cell>
          <cell r="F137" t="str">
            <v>梁向兴</v>
          </cell>
        </row>
        <row r="138">
          <cell r="B138" t="str">
            <v>“PHOCUS”——基于图片点选的数智化旅游推荐系统</v>
          </cell>
          <cell r="C138" t="str">
            <v>创业训练项目</v>
          </cell>
          <cell r="D138" t="str">
            <v>一般项目</v>
          </cell>
          <cell r="E138" t="str">
            <v>1年</v>
          </cell>
          <cell r="F138" t="str">
            <v>苏甜</v>
          </cell>
        </row>
        <row r="139">
          <cell r="B139" t="str">
            <v>“园”宇宙META PARK——国家文化公园交互平台开发</v>
          </cell>
          <cell r="C139" t="str">
            <v>创业训练项目</v>
          </cell>
          <cell r="D139" t="str">
            <v>一般项目</v>
          </cell>
          <cell r="E139" t="str">
            <v>1年</v>
          </cell>
          <cell r="F139" t="str">
            <v>陈怡</v>
          </cell>
        </row>
        <row r="140">
          <cell r="B140" t="str">
            <v>氢洁时代——国产高性价比PtCo催化剂供应商</v>
          </cell>
          <cell r="C140" t="str">
            <v>创业训练项目</v>
          </cell>
          <cell r="D140" t="str">
            <v>重点支持领域项目</v>
          </cell>
          <cell r="E140" t="str">
            <v>1年</v>
          </cell>
          <cell r="F140" t="str">
            <v>李文轩</v>
          </cell>
        </row>
        <row r="141">
          <cell r="B141" t="str">
            <v>“偶”遇红楼——潮玩碰撞经典，擦出南派布袋戏“再生”火花</v>
          </cell>
          <cell r="C141" t="str">
            <v>创业训练项目</v>
          </cell>
          <cell r="D141" t="str">
            <v>一般项目</v>
          </cell>
          <cell r="E141" t="str">
            <v>1年</v>
          </cell>
          <cell r="F141" t="str">
            <v>夏中华</v>
          </cell>
        </row>
        <row r="142">
          <cell r="B142" t="str">
            <v>修“肤”因子——干细胞外分泌蛋白促进深度烧伤皮肤创面愈合</v>
          </cell>
          <cell r="C142" t="str">
            <v>创业训练项目</v>
          </cell>
          <cell r="D142" t="str">
            <v>一般项目</v>
          </cell>
          <cell r="E142" t="str">
            <v>1年</v>
          </cell>
          <cell r="F142" t="str">
            <v>陈雪梅</v>
          </cell>
        </row>
        <row r="143">
          <cell r="B143" t="str">
            <v>小海豚游泳培训营</v>
          </cell>
          <cell r="C143" t="str">
            <v>创业训练项目</v>
          </cell>
          <cell r="D143" t="str">
            <v>一般项目</v>
          </cell>
          <cell r="E143" t="str">
            <v>1年</v>
          </cell>
          <cell r="F143" t="str">
            <v>黎文聪</v>
          </cell>
        </row>
        <row r="144">
          <cell r="B144" t="str">
            <v>全媒体国际传播项目：真探工作室（TRUTH SEEKER）</v>
          </cell>
          <cell r="C144" t="str">
            <v>创业训练项目</v>
          </cell>
          <cell r="D144" t="str">
            <v>一般项目</v>
          </cell>
          <cell r="E144" t="str">
            <v>1年</v>
          </cell>
          <cell r="F144" t="str">
            <v>孙永乐</v>
          </cell>
        </row>
        <row r="145">
          <cell r="B145" t="str">
            <v>粤港澳大湾区创业青年实录</v>
          </cell>
          <cell r="C145" t="str">
            <v>创业训练项目</v>
          </cell>
          <cell r="D145" t="str">
            <v>一般项目</v>
          </cell>
          <cell r="E145" t="str">
            <v>1年</v>
          </cell>
          <cell r="F145" t="str">
            <v>石苗</v>
          </cell>
        </row>
        <row r="146">
          <cell r="B146" t="str">
            <v>TCM湾区医声——赋予粤港澳大湾区中医药文化数字生命的解决方案</v>
          </cell>
          <cell r="C146" t="str">
            <v>创业训练项目</v>
          </cell>
          <cell r="D146" t="str">
            <v>一般项目</v>
          </cell>
          <cell r="E146" t="str">
            <v>1年</v>
          </cell>
          <cell r="F146" t="str">
            <v>梁家铭</v>
          </cell>
        </row>
        <row r="147">
          <cell r="B147" t="str">
            <v>“匠心巧手浣云纱”----香云纱文化推广“文旅+实景”沉浸式剧本杀游戏设计</v>
          </cell>
          <cell r="C147" t="str">
            <v>创业训练项目</v>
          </cell>
          <cell r="D147" t="str">
            <v>一般项目</v>
          </cell>
          <cell r="E147" t="str">
            <v>1年</v>
          </cell>
          <cell r="F147" t="str">
            <v>侯欣延</v>
          </cell>
        </row>
        <row r="148">
          <cell r="B148" t="str">
            <v>“小篆传”——基于AR交互式技术的小篆文创定制平台</v>
          </cell>
          <cell r="C148" t="str">
            <v>创业训练项目</v>
          </cell>
          <cell r="D148" t="str">
            <v>一般项目</v>
          </cell>
          <cell r="E148" t="str">
            <v>1年</v>
          </cell>
          <cell r="F148" t="str">
            <v>王丹霖</v>
          </cell>
        </row>
        <row r="149">
          <cell r="B149" t="str">
            <v xml:space="preserve">Rabbit智能割草机器人——庭院草坪管理的新科技赋能者 </v>
          </cell>
          <cell r="C149" t="str">
            <v>创业训练项目</v>
          </cell>
          <cell r="D149" t="str">
            <v>一般项目</v>
          </cell>
          <cell r="E149" t="str">
            <v>1年</v>
          </cell>
          <cell r="F149" t="str">
            <v>唐旋</v>
          </cell>
        </row>
        <row r="150">
          <cell r="B150" t="str">
            <v>深度感知综合药物计算平台</v>
          </cell>
          <cell r="C150" t="str">
            <v>创业实践项目</v>
          </cell>
          <cell r="D150" t="str">
            <v>重点支持领域项目</v>
          </cell>
          <cell r="E150" t="str">
            <v>1年</v>
          </cell>
          <cell r="F150" t="str">
            <v>劉天悅</v>
          </cell>
        </row>
        <row r="151">
          <cell r="B151" t="str">
            <v>潮茶智创——助力茶乡产业振兴</v>
          </cell>
          <cell r="C151" t="str">
            <v>创业实践项目</v>
          </cell>
          <cell r="D151" t="str">
            <v>一般项目</v>
          </cell>
          <cell r="E151" t="str">
            <v>1年</v>
          </cell>
          <cell r="F151" t="str">
            <v>林依慧</v>
          </cell>
        </row>
        <row r="152">
          <cell r="B152" t="str">
            <v>微创手术烟雾健康风险评价与一次性净化产品应用</v>
          </cell>
          <cell r="C152" t="str">
            <v>创业实践项目</v>
          </cell>
          <cell r="D152" t="str">
            <v>一般项目</v>
          </cell>
          <cell r="E152" t="str">
            <v>1年</v>
          </cell>
          <cell r="F152" t="str">
            <v>刘思洋</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2"/>
  <sheetViews>
    <sheetView tabSelected="1" workbookViewId="0">
      <selection activeCell="D14" sqref="D14:E14"/>
    </sheetView>
  </sheetViews>
  <sheetFormatPr defaultColWidth="9" defaultRowHeight="13.5"/>
  <cols>
    <col min="1" max="1" width="17.125" style="19" customWidth="1"/>
    <col min="2" max="2" width="45.875" style="19" customWidth="1"/>
    <col min="3" max="3" width="15.875" style="19" customWidth="1"/>
    <col min="4" max="5" width="9" style="19"/>
    <col min="6" max="6" width="11.875" style="19" customWidth="1"/>
    <col min="7" max="7" width="22" style="19" customWidth="1"/>
    <col min="8" max="8" width="13" style="19" customWidth="1"/>
    <col min="9" max="9" width="22.5" style="19" customWidth="1"/>
    <col min="10" max="16384" width="9" style="19"/>
  </cols>
  <sheetData>
    <row r="1" spans="1:9" s="18" customFormat="1" ht="27.2" customHeight="1">
      <c r="A1" s="21" t="s">
        <v>2652</v>
      </c>
      <c r="B1" s="21"/>
      <c r="C1" s="21"/>
      <c r="D1" s="21"/>
      <c r="E1" s="21"/>
      <c r="F1" s="21"/>
      <c r="G1" s="21"/>
      <c r="H1" s="21"/>
      <c r="I1" s="21"/>
    </row>
    <row r="2" spans="1:9">
      <c r="A2" s="17" t="s">
        <v>0</v>
      </c>
      <c r="B2" s="5" t="s">
        <v>1</v>
      </c>
      <c r="C2" s="4" t="s">
        <v>2</v>
      </c>
      <c r="D2" s="5" t="s">
        <v>3</v>
      </c>
      <c r="E2" s="5" t="s">
        <v>4</v>
      </c>
      <c r="F2" s="5" t="s">
        <v>5</v>
      </c>
      <c r="G2" s="5" t="s">
        <v>6</v>
      </c>
      <c r="H2" s="5" t="s">
        <v>7</v>
      </c>
      <c r="I2" s="5" t="s">
        <v>8</v>
      </c>
    </row>
    <row r="3" spans="1:9">
      <c r="A3" s="20">
        <v>202310559001</v>
      </c>
      <c r="B3" s="1" t="s">
        <v>9</v>
      </c>
      <c r="C3" s="1" t="s">
        <v>10</v>
      </c>
      <c r="D3" s="1" t="s">
        <v>11</v>
      </c>
      <c r="E3" s="1" t="s">
        <v>12</v>
      </c>
      <c r="F3" s="1" t="s">
        <v>13</v>
      </c>
      <c r="G3" s="1" t="s">
        <v>14</v>
      </c>
      <c r="H3" s="1" t="s">
        <v>15</v>
      </c>
      <c r="I3" s="1" t="s">
        <v>14</v>
      </c>
    </row>
    <row r="4" spans="1:9">
      <c r="A4" s="20">
        <v>202310559002</v>
      </c>
      <c r="B4" s="1" t="s">
        <v>16</v>
      </c>
      <c r="C4" s="1" t="s">
        <v>10</v>
      </c>
      <c r="D4" s="1" t="s">
        <v>11</v>
      </c>
      <c r="E4" s="1" t="s">
        <v>12</v>
      </c>
      <c r="F4" s="1" t="s">
        <v>17</v>
      </c>
      <c r="G4" s="1" t="s">
        <v>14</v>
      </c>
      <c r="H4" s="1" t="s">
        <v>18</v>
      </c>
      <c r="I4" s="1" t="s">
        <v>14</v>
      </c>
    </row>
    <row r="5" spans="1:9">
      <c r="A5" s="20">
        <v>202310559003</v>
      </c>
      <c r="B5" s="1" t="s">
        <v>19</v>
      </c>
      <c r="C5" s="1" t="s">
        <v>10</v>
      </c>
      <c r="D5" s="1" t="s">
        <v>11</v>
      </c>
      <c r="E5" s="1" t="s">
        <v>12</v>
      </c>
      <c r="F5" s="1" t="s">
        <v>20</v>
      </c>
      <c r="G5" s="1" t="s">
        <v>14</v>
      </c>
      <c r="H5" s="1" t="s">
        <v>21</v>
      </c>
      <c r="I5" s="1" t="s">
        <v>22</v>
      </c>
    </row>
    <row r="6" spans="1:9" ht="27">
      <c r="A6" s="20">
        <v>202310559005</v>
      </c>
      <c r="B6" s="1" t="s">
        <v>28</v>
      </c>
      <c r="C6" s="1" t="s">
        <v>10</v>
      </c>
      <c r="D6" s="1" t="s">
        <v>11</v>
      </c>
      <c r="E6" s="1" t="s">
        <v>12</v>
      </c>
      <c r="F6" s="1" t="s">
        <v>29</v>
      </c>
      <c r="G6" s="1" t="s">
        <v>30</v>
      </c>
      <c r="H6" s="1" t="s">
        <v>31</v>
      </c>
      <c r="I6" s="1" t="s">
        <v>30</v>
      </c>
    </row>
    <row r="7" spans="1:9">
      <c r="A7" s="20">
        <v>202310559006</v>
      </c>
      <c r="B7" s="1" t="s">
        <v>32</v>
      </c>
      <c r="C7" s="1" t="s">
        <v>10</v>
      </c>
      <c r="D7" s="1" t="s">
        <v>11</v>
      </c>
      <c r="E7" s="1" t="s">
        <v>12</v>
      </c>
      <c r="F7" s="1" t="s">
        <v>33</v>
      </c>
      <c r="G7" s="1" t="s">
        <v>30</v>
      </c>
      <c r="H7" s="1" t="s">
        <v>34</v>
      </c>
      <c r="I7" s="1" t="s">
        <v>30</v>
      </c>
    </row>
    <row r="8" spans="1:9" ht="27">
      <c r="A8" s="20">
        <v>202310559007</v>
      </c>
      <c r="B8" s="1" t="s">
        <v>35</v>
      </c>
      <c r="C8" s="1" t="s">
        <v>10</v>
      </c>
      <c r="D8" s="1" t="s">
        <v>11</v>
      </c>
      <c r="E8" s="1" t="s">
        <v>12</v>
      </c>
      <c r="F8" s="1" t="s">
        <v>36</v>
      </c>
      <c r="G8" s="1" t="s">
        <v>30</v>
      </c>
      <c r="H8" s="1" t="s">
        <v>37</v>
      </c>
      <c r="I8" s="1" t="s">
        <v>30</v>
      </c>
    </row>
    <row r="9" spans="1:9" ht="27">
      <c r="A9" s="20">
        <v>202310559008</v>
      </c>
      <c r="B9" s="1" t="s">
        <v>38</v>
      </c>
      <c r="C9" s="1" t="s">
        <v>10</v>
      </c>
      <c r="D9" s="1" t="s">
        <v>11</v>
      </c>
      <c r="E9" s="1" t="s">
        <v>12</v>
      </c>
      <c r="F9" s="1" t="s">
        <v>39</v>
      </c>
      <c r="G9" s="1" t="s">
        <v>30</v>
      </c>
      <c r="H9" s="1" t="s">
        <v>40</v>
      </c>
      <c r="I9" s="1" t="s">
        <v>30</v>
      </c>
    </row>
    <row r="10" spans="1:9">
      <c r="A10" s="20">
        <v>202310559009</v>
      </c>
      <c r="B10" s="1" t="s">
        <v>41</v>
      </c>
      <c r="C10" s="1" t="s">
        <v>10</v>
      </c>
      <c r="D10" s="1" t="s">
        <v>11</v>
      </c>
      <c r="E10" s="1" t="s">
        <v>12</v>
      </c>
      <c r="F10" s="1" t="s">
        <v>42</v>
      </c>
      <c r="G10" s="1" t="s">
        <v>30</v>
      </c>
      <c r="H10" s="1" t="s">
        <v>43</v>
      </c>
      <c r="I10" s="1" t="s">
        <v>30</v>
      </c>
    </row>
    <row r="11" spans="1:9" ht="27">
      <c r="A11" s="20">
        <v>202310559010</v>
      </c>
      <c r="B11" s="1" t="s">
        <v>44</v>
      </c>
      <c r="C11" s="1" t="s">
        <v>10</v>
      </c>
      <c r="D11" s="1" t="s">
        <v>11</v>
      </c>
      <c r="E11" s="1" t="s">
        <v>12</v>
      </c>
      <c r="F11" s="1" t="s">
        <v>45</v>
      </c>
      <c r="G11" s="1" t="s">
        <v>46</v>
      </c>
      <c r="H11" s="1" t="s">
        <v>47</v>
      </c>
      <c r="I11" s="1" t="s">
        <v>48</v>
      </c>
    </row>
    <row r="12" spans="1:9" ht="27">
      <c r="A12" s="20">
        <v>202310559011</v>
      </c>
      <c r="B12" s="1" t="s">
        <v>49</v>
      </c>
      <c r="C12" s="1" t="s">
        <v>10</v>
      </c>
      <c r="D12" s="1" t="s">
        <v>11</v>
      </c>
      <c r="E12" s="1" t="s">
        <v>12</v>
      </c>
      <c r="F12" s="1" t="s">
        <v>50</v>
      </c>
      <c r="G12" s="1" t="s">
        <v>51</v>
      </c>
      <c r="H12" s="1" t="s">
        <v>52</v>
      </c>
      <c r="I12" s="1" t="s">
        <v>51</v>
      </c>
    </row>
    <row r="13" spans="1:9" ht="27">
      <c r="A13" s="20">
        <v>202310559012</v>
      </c>
      <c r="B13" s="1" t="s">
        <v>53</v>
      </c>
      <c r="C13" s="1" t="s">
        <v>10</v>
      </c>
      <c r="D13" s="1" t="s">
        <v>11</v>
      </c>
      <c r="E13" s="1" t="s">
        <v>12</v>
      </c>
      <c r="F13" s="1" t="s">
        <v>54</v>
      </c>
      <c r="G13" s="1" t="s">
        <v>51</v>
      </c>
      <c r="H13" s="1" t="s">
        <v>55</v>
      </c>
      <c r="I13" s="1" t="s">
        <v>51</v>
      </c>
    </row>
    <row r="14" spans="1:9" ht="27">
      <c r="A14" s="20">
        <v>202310559013</v>
      </c>
      <c r="B14" s="1" t="s">
        <v>56</v>
      </c>
      <c r="C14" s="1" t="s">
        <v>10</v>
      </c>
      <c r="D14" s="1" t="s">
        <v>11</v>
      </c>
      <c r="E14" s="1" t="s">
        <v>12</v>
      </c>
      <c r="F14" s="1" t="s">
        <v>57</v>
      </c>
      <c r="G14" s="1" t="s">
        <v>58</v>
      </c>
      <c r="H14" s="1" t="s">
        <v>59</v>
      </c>
      <c r="I14" s="1" t="s">
        <v>60</v>
      </c>
    </row>
    <row r="15" spans="1:9">
      <c r="A15" s="20">
        <v>202310559014</v>
      </c>
      <c r="B15" s="1" t="s">
        <v>61</v>
      </c>
      <c r="C15" s="1" t="s">
        <v>10</v>
      </c>
      <c r="D15" s="1" t="s">
        <v>11</v>
      </c>
      <c r="E15" s="1" t="s">
        <v>12</v>
      </c>
      <c r="F15" s="1" t="s">
        <v>62</v>
      </c>
      <c r="G15" s="1" t="s">
        <v>58</v>
      </c>
      <c r="H15" s="1" t="s">
        <v>63</v>
      </c>
      <c r="I15" s="1" t="s">
        <v>58</v>
      </c>
    </row>
    <row r="16" spans="1:9" ht="27">
      <c r="A16" s="20">
        <v>202310559015</v>
      </c>
      <c r="B16" s="1" t="s">
        <v>64</v>
      </c>
      <c r="C16" s="1" t="s">
        <v>10</v>
      </c>
      <c r="D16" s="1" t="s">
        <v>11</v>
      </c>
      <c r="E16" s="1" t="s">
        <v>12</v>
      </c>
      <c r="F16" s="1" t="s">
        <v>65</v>
      </c>
      <c r="G16" s="1" t="s">
        <v>58</v>
      </c>
      <c r="H16" s="1" t="s">
        <v>66</v>
      </c>
      <c r="I16" s="1" t="s">
        <v>58</v>
      </c>
    </row>
    <row r="17" spans="1:9">
      <c r="A17" s="20">
        <v>202310559016</v>
      </c>
      <c r="B17" s="1" t="s">
        <v>67</v>
      </c>
      <c r="C17" s="1" t="s">
        <v>10</v>
      </c>
      <c r="D17" s="1" t="s">
        <v>11</v>
      </c>
      <c r="E17" s="1" t="s">
        <v>12</v>
      </c>
      <c r="F17" s="1" t="s">
        <v>68</v>
      </c>
      <c r="G17" s="1" t="s">
        <v>58</v>
      </c>
      <c r="H17" s="1" t="s">
        <v>69</v>
      </c>
      <c r="I17" s="1" t="s">
        <v>58</v>
      </c>
    </row>
    <row r="18" spans="1:9" ht="27">
      <c r="A18" s="20">
        <v>202310559017</v>
      </c>
      <c r="B18" s="1" t="s">
        <v>70</v>
      </c>
      <c r="C18" s="1" t="s">
        <v>10</v>
      </c>
      <c r="D18" s="1" t="s">
        <v>11</v>
      </c>
      <c r="E18" s="1" t="s">
        <v>12</v>
      </c>
      <c r="F18" s="1" t="s">
        <v>71</v>
      </c>
      <c r="G18" s="1" t="s">
        <v>58</v>
      </c>
      <c r="H18" s="1" t="s">
        <v>72</v>
      </c>
      <c r="I18" s="1" t="s">
        <v>58</v>
      </c>
    </row>
    <row r="19" spans="1:9" ht="27">
      <c r="A19" s="20">
        <v>202310559018</v>
      </c>
      <c r="B19" s="1" t="s">
        <v>73</v>
      </c>
      <c r="C19" s="1" t="s">
        <v>10</v>
      </c>
      <c r="D19" s="1" t="s">
        <v>11</v>
      </c>
      <c r="E19" s="1" t="s">
        <v>12</v>
      </c>
      <c r="F19" s="1" t="s">
        <v>74</v>
      </c>
      <c r="G19" s="1" t="s">
        <v>58</v>
      </c>
      <c r="H19" s="1" t="s">
        <v>75</v>
      </c>
      <c r="I19" s="1" t="s">
        <v>58</v>
      </c>
    </row>
    <row r="20" spans="1:9" ht="27">
      <c r="A20" s="20">
        <v>202310559019</v>
      </c>
      <c r="B20" s="1" t="s">
        <v>76</v>
      </c>
      <c r="C20" s="1" t="s">
        <v>10</v>
      </c>
      <c r="D20" s="1" t="s">
        <v>11</v>
      </c>
      <c r="E20" s="1" t="s">
        <v>12</v>
      </c>
      <c r="F20" s="1" t="s">
        <v>77</v>
      </c>
      <c r="G20" s="1" t="s">
        <v>58</v>
      </c>
      <c r="H20" s="1" t="s">
        <v>78</v>
      </c>
      <c r="I20" s="1" t="s">
        <v>79</v>
      </c>
    </row>
    <row r="21" spans="1:9">
      <c r="A21" s="20">
        <v>202310559020</v>
      </c>
      <c r="B21" s="1" t="s">
        <v>80</v>
      </c>
      <c r="C21" s="1" t="s">
        <v>10</v>
      </c>
      <c r="D21" s="1" t="s">
        <v>11</v>
      </c>
      <c r="E21" s="1" t="s">
        <v>12</v>
      </c>
      <c r="F21" s="1" t="s">
        <v>81</v>
      </c>
      <c r="G21" s="1" t="s">
        <v>82</v>
      </c>
      <c r="H21" s="1" t="s">
        <v>83</v>
      </c>
      <c r="I21" s="1" t="s">
        <v>82</v>
      </c>
    </row>
    <row r="22" spans="1:9">
      <c r="A22" s="20">
        <v>202310559021</v>
      </c>
      <c r="B22" s="1" t="s">
        <v>84</v>
      </c>
      <c r="C22" s="1" t="s">
        <v>10</v>
      </c>
      <c r="D22" s="1" t="s">
        <v>11</v>
      </c>
      <c r="E22" s="1" t="s">
        <v>12</v>
      </c>
      <c r="F22" s="1" t="s">
        <v>85</v>
      </c>
      <c r="G22" s="1" t="s">
        <v>82</v>
      </c>
      <c r="H22" s="1" t="s">
        <v>86</v>
      </c>
      <c r="I22" s="1" t="s">
        <v>82</v>
      </c>
    </row>
    <row r="23" spans="1:9">
      <c r="A23" s="20">
        <v>202310559022</v>
      </c>
      <c r="B23" s="1" t="s">
        <v>87</v>
      </c>
      <c r="C23" s="1" t="s">
        <v>10</v>
      </c>
      <c r="D23" s="1" t="s">
        <v>11</v>
      </c>
      <c r="E23" s="1" t="s">
        <v>12</v>
      </c>
      <c r="F23" s="1" t="s">
        <v>88</v>
      </c>
      <c r="G23" s="1" t="s">
        <v>82</v>
      </c>
      <c r="H23" s="1" t="s">
        <v>89</v>
      </c>
      <c r="I23" s="1" t="s">
        <v>82</v>
      </c>
    </row>
    <row r="24" spans="1:9" ht="27">
      <c r="A24" s="20">
        <v>202310559023</v>
      </c>
      <c r="B24" s="1" t="s">
        <v>90</v>
      </c>
      <c r="C24" s="1" t="s">
        <v>10</v>
      </c>
      <c r="D24" s="1" t="s">
        <v>11</v>
      </c>
      <c r="E24" s="1" t="s">
        <v>12</v>
      </c>
      <c r="F24" s="1" t="s">
        <v>91</v>
      </c>
      <c r="G24" s="1" t="s">
        <v>92</v>
      </c>
      <c r="H24" s="1" t="s">
        <v>93</v>
      </c>
      <c r="I24" s="1" t="s">
        <v>92</v>
      </c>
    </row>
    <row r="25" spans="1:9" ht="27">
      <c r="A25" s="20">
        <v>202310559024</v>
      </c>
      <c r="B25" s="1" t="s">
        <v>94</v>
      </c>
      <c r="C25" s="1" t="s">
        <v>10</v>
      </c>
      <c r="D25" s="1" t="s">
        <v>11</v>
      </c>
      <c r="E25" s="1" t="s">
        <v>12</v>
      </c>
      <c r="F25" s="1" t="s">
        <v>95</v>
      </c>
      <c r="G25" s="1" t="s">
        <v>92</v>
      </c>
      <c r="H25" s="1" t="s">
        <v>96</v>
      </c>
      <c r="I25" s="1" t="s">
        <v>92</v>
      </c>
    </row>
    <row r="26" spans="1:9" ht="27">
      <c r="A26" s="20">
        <v>202310559025</v>
      </c>
      <c r="B26" s="1" t="s">
        <v>97</v>
      </c>
      <c r="C26" s="1" t="s">
        <v>10</v>
      </c>
      <c r="D26" s="1" t="s">
        <v>11</v>
      </c>
      <c r="E26" s="1" t="s">
        <v>12</v>
      </c>
      <c r="F26" s="1" t="s">
        <v>98</v>
      </c>
      <c r="G26" s="1" t="s">
        <v>99</v>
      </c>
      <c r="H26" s="1" t="s">
        <v>100</v>
      </c>
      <c r="I26" s="1" t="s">
        <v>99</v>
      </c>
    </row>
    <row r="27" spans="1:9" ht="27">
      <c r="A27" s="20">
        <v>202310559026</v>
      </c>
      <c r="B27" s="1" t="s">
        <v>101</v>
      </c>
      <c r="C27" s="1" t="s">
        <v>10</v>
      </c>
      <c r="D27" s="1" t="s">
        <v>11</v>
      </c>
      <c r="E27" s="1" t="s">
        <v>12</v>
      </c>
      <c r="F27" s="1" t="s">
        <v>102</v>
      </c>
      <c r="G27" s="1" t="s">
        <v>99</v>
      </c>
      <c r="H27" s="1" t="s">
        <v>103</v>
      </c>
      <c r="I27" s="1" t="s">
        <v>99</v>
      </c>
    </row>
    <row r="28" spans="1:9" ht="27">
      <c r="A28" s="20">
        <v>202310559027</v>
      </c>
      <c r="B28" s="1" t="s">
        <v>104</v>
      </c>
      <c r="C28" s="1" t="s">
        <v>10</v>
      </c>
      <c r="D28" s="1" t="s">
        <v>11</v>
      </c>
      <c r="E28" s="1" t="s">
        <v>12</v>
      </c>
      <c r="F28" s="1" t="s">
        <v>105</v>
      </c>
      <c r="G28" s="1" t="s">
        <v>99</v>
      </c>
      <c r="H28" s="1" t="s">
        <v>106</v>
      </c>
      <c r="I28" s="1" t="s">
        <v>99</v>
      </c>
    </row>
    <row r="29" spans="1:9" ht="27">
      <c r="A29" s="20">
        <v>202310559028</v>
      </c>
      <c r="B29" s="1" t="s">
        <v>107</v>
      </c>
      <c r="C29" s="1" t="s">
        <v>10</v>
      </c>
      <c r="D29" s="1" t="s">
        <v>11</v>
      </c>
      <c r="E29" s="1" t="s">
        <v>12</v>
      </c>
      <c r="F29" s="1" t="s">
        <v>108</v>
      </c>
      <c r="G29" s="1" t="s">
        <v>99</v>
      </c>
      <c r="H29" s="1" t="s">
        <v>109</v>
      </c>
      <c r="I29" s="1" t="s">
        <v>99</v>
      </c>
    </row>
    <row r="30" spans="1:9" ht="27">
      <c r="A30" s="20">
        <v>202310559029</v>
      </c>
      <c r="B30" s="1" t="s">
        <v>110</v>
      </c>
      <c r="C30" s="1" t="s">
        <v>10</v>
      </c>
      <c r="D30" s="1" t="s">
        <v>11</v>
      </c>
      <c r="E30" s="1" t="s">
        <v>12</v>
      </c>
      <c r="F30" s="1" t="s">
        <v>111</v>
      </c>
      <c r="G30" s="1" t="s">
        <v>99</v>
      </c>
      <c r="H30" s="1" t="s">
        <v>112</v>
      </c>
      <c r="I30" s="1" t="s">
        <v>99</v>
      </c>
    </row>
    <row r="31" spans="1:9" ht="27">
      <c r="A31" s="20">
        <v>202310559030</v>
      </c>
      <c r="B31" s="1" t="s">
        <v>113</v>
      </c>
      <c r="C31" s="1" t="s">
        <v>10</v>
      </c>
      <c r="D31" s="1" t="s">
        <v>11</v>
      </c>
      <c r="E31" s="1" t="s">
        <v>12</v>
      </c>
      <c r="F31" s="1" t="s">
        <v>114</v>
      </c>
      <c r="G31" s="1" t="s">
        <v>99</v>
      </c>
      <c r="H31" s="1" t="s">
        <v>115</v>
      </c>
      <c r="I31" s="1" t="s">
        <v>99</v>
      </c>
    </row>
    <row r="32" spans="1:9" ht="27">
      <c r="A32" s="20">
        <v>202310559031</v>
      </c>
      <c r="B32" s="1" t="s">
        <v>116</v>
      </c>
      <c r="C32" s="1" t="s">
        <v>10</v>
      </c>
      <c r="D32" s="1" t="s">
        <v>11</v>
      </c>
      <c r="E32" s="1" t="s">
        <v>12</v>
      </c>
      <c r="F32" s="1" t="s">
        <v>117</v>
      </c>
      <c r="G32" s="1" t="s">
        <v>99</v>
      </c>
      <c r="H32" s="1" t="s">
        <v>118</v>
      </c>
      <c r="I32" s="1" t="s">
        <v>119</v>
      </c>
    </row>
    <row r="33" spans="1:9">
      <c r="A33" s="20">
        <v>202310559033</v>
      </c>
      <c r="B33" s="1" t="s">
        <v>125</v>
      </c>
      <c r="C33" s="1" t="s">
        <v>10</v>
      </c>
      <c r="D33" s="1" t="s">
        <v>11</v>
      </c>
      <c r="E33" s="1" t="s">
        <v>12</v>
      </c>
      <c r="F33" s="1" t="s">
        <v>126</v>
      </c>
      <c r="G33" s="1" t="s">
        <v>123</v>
      </c>
      <c r="H33" s="1" t="s">
        <v>127</v>
      </c>
      <c r="I33" s="1" t="s">
        <v>22</v>
      </c>
    </row>
    <row r="34" spans="1:9">
      <c r="A34" s="20">
        <v>202310559035</v>
      </c>
      <c r="B34" s="1" t="s">
        <v>132</v>
      </c>
      <c r="C34" s="1" t="s">
        <v>10</v>
      </c>
      <c r="D34" s="1" t="s">
        <v>11</v>
      </c>
      <c r="E34" s="1" t="s">
        <v>12</v>
      </c>
      <c r="F34" s="1" t="s">
        <v>133</v>
      </c>
      <c r="G34" s="1" t="s">
        <v>123</v>
      </c>
      <c r="H34" s="1" t="s">
        <v>134</v>
      </c>
      <c r="I34" s="1" t="s">
        <v>135</v>
      </c>
    </row>
    <row r="35" spans="1:9" ht="27">
      <c r="A35" s="20">
        <v>202310559036</v>
      </c>
      <c r="B35" s="1" t="s">
        <v>136</v>
      </c>
      <c r="C35" s="1" t="s">
        <v>10</v>
      </c>
      <c r="D35" s="1" t="s">
        <v>11</v>
      </c>
      <c r="E35" s="1" t="s">
        <v>12</v>
      </c>
      <c r="F35" s="1" t="s">
        <v>137</v>
      </c>
      <c r="G35" s="1" t="s">
        <v>123</v>
      </c>
      <c r="H35" s="1" t="s">
        <v>138</v>
      </c>
      <c r="I35" s="1" t="s">
        <v>139</v>
      </c>
    </row>
    <row r="36" spans="1:9">
      <c r="A36" s="20" t="s">
        <v>140</v>
      </c>
      <c r="B36" s="1" t="s">
        <v>141</v>
      </c>
      <c r="C36" s="1" t="s">
        <v>121</v>
      </c>
      <c r="D36" s="1" t="s">
        <v>11</v>
      </c>
      <c r="E36" s="1" t="s">
        <v>12</v>
      </c>
      <c r="F36" s="1" t="s">
        <v>142</v>
      </c>
      <c r="G36" s="1" t="s">
        <v>123</v>
      </c>
      <c r="H36" s="1" t="s">
        <v>143</v>
      </c>
      <c r="I36" s="1" t="s">
        <v>144</v>
      </c>
    </row>
    <row r="37" spans="1:9" ht="27">
      <c r="A37" s="20">
        <v>202310559038</v>
      </c>
      <c r="B37" s="1" t="s">
        <v>145</v>
      </c>
      <c r="C37" s="1" t="s">
        <v>10</v>
      </c>
      <c r="D37" s="1" t="s">
        <v>11</v>
      </c>
      <c r="E37" s="1" t="s">
        <v>12</v>
      </c>
      <c r="F37" s="1" t="s">
        <v>146</v>
      </c>
      <c r="G37" s="1" t="s">
        <v>123</v>
      </c>
      <c r="H37" s="1" t="s">
        <v>147</v>
      </c>
      <c r="I37" s="1" t="s">
        <v>148</v>
      </c>
    </row>
    <row r="38" spans="1:9" ht="27">
      <c r="A38" s="20">
        <v>202310559039</v>
      </c>
      <c r="B38" s="1" t="s">
        <v>149</v>
      </c>
      <c r="C38" s="1" t="s">
        <v>10</v>
      </c>
      <c r="D38" s="1" t="s">
        <v>11</v>
      </c>
      <c r="E38" s="1" t="s">
        <v>12</v>
      </c>
      <c r="F38" s="1" t="s">
        <v>150</v>
      </c>
      <c r="G38" s="1" t="s">
        <v>151</v>
      </c>
      <c r="H38" s="1" t="s">
        <v>152</v>
      </c>
      <c r="I38" s="1" t="s">
        <v>151</v>
      </c>
    </row>
    <row r="39" spans="1:9" ht="27">
      <c r="A39" s="20">
        <v>202310559040</v>
      </c>
      <c r="B39" s="1" t="s">
        <v>153</v>
      </c>
      <c r="C39" s="1" t="s">
        <v>10</v>
      </c>
      <c r="D39" s="1" t="s">
        <v>11</v>
      </c>
      <c r="E39" s="1" t="s">
        <v>12</v>
      </c>
      <c r="F39" s="1" t="s">
        <v>154</v>
      </c>
      <c r="G39" s="1" t="s">
        <v>151</v>
      </c>
      <c r="H39" s="1" t="s">
        <v>155</v>
      </c>
      <c r="I39" s="1" t="s">
        <v>151</v>
      </c>
    </row>
    <row r="40" spans="1:9" ht="27">
      <c r="A40" s="20">
        <v>202310559041</v>
      </c>
      <c r="B40" s="1" t="s">
        <v>156</v>
      </c>
      <c r="C40" s="1" t="s">
        <v>10</v>
      </c>
      <c r="D40" s="1" t="s">
        <v>11</v>
      </c>
      <c r="E40" s="1" t="s">
        <v>12</v>
      </c>
      <c r="F40" s="1" t="s">
        <v>157</v>
      </c>
      <c r="G40" s="1" t="s">
        <v>158</v>
      </c>
      <c r="H40" s="1" t="s">
        <v>159</v>
      </c>
      <c r="I40" s="1" t="s">
        <v>158</v>
      </c>
    </row>
    <row r="41" spans="1:9">
      <c r="A41" s="20">
        <v>202310559042</v>
      </c>
      <c r="B41" s="1" t="s">
        <v>160</v>
      </c>
      <c r="C41" s="1" t="s">
        <v>10</v>
      </c>
      <c r="D41" s="1" t="s">
        <v>11</v>
      </c>
      <c r="E41" s="1" t="s">
        <v>12</v>
      </c>
      <c r="F41" s="1" t="s">
        <v>161</v>
      </c>
      <c r="G41" s="1" t="s">
        <v>158</v>
      </c>
      <c r="H41" s="1" t="s">
        <v>162</v>
      </c>
      <c r="I41" s="1" t="s">
        <v>158</v>
      </c>
    </row>
    <row r="42" spans="1:9" ht="27">
      <c r="A42" s="20">
        <v>202310559043</v>
      </c>
      <c r="B42" s="1" t="s">
        <v>163</v>
      </c>
      <c r="C42" s="1" t="s">
        <v>10</v>
      </c>
      <c r="D42" s="1" t="s">
        <v>11</v>
      </c>
      <c r="E42" s="1" t="s">
        <v>12</v>
      </c>
      <c r="F42" s="1" t="s">
        <v>164</v>
      </c>
      <c r="G42" s="1" t="s">
        <v>165</v>
      </c>
      <c r="H42" s="1" t="s">
        <v>166</v>
      </c>
      <c r="I42" s="1" t="s">
        <v>165</v>
      </c>
    </row>
    <row r="43" spans="1:9" ht="27">
      <c r="A43" s="20">
        <v>202310559044</v>
      </c>
      <c r="B43" s="1" t="s">
        <v>167</v>
      </c>
      <c r="C43" s="1" t="s">
        <v>10</v>
      </c>
      <c r="D43" s="1" t="s">
        <v>11</v>
      </c>
      <c r="E43" s="1" t="s">
        <v>12</v>
      </c>
      <c r="F43" s="1" t="s">
        <v>168</v>
      </c>
      <c r="G43" s="1" t="s">
        <v>165</v>
      </c>
      <c r="H43" s="1" t="s">
        <v>169</v>
      </c>
      <c r="I43" s="1" t="s">
        <v>165</v>
      </c>
    </row>
    <row r="44" spans="1:9" ht="27">
      <c r="A44" s="20">
        <v>202310559045</v>
      </c>
      <c r="B44" s="1" t="s">
        <v>170</v>
      </c>
      <c r="C44" s="1" t="s">
        <v>10</v>
      </c>
      <c r="D44" s="1" t="s">
        <v>11</v>
      </c>
      <c r="E44" s="1" t="s">
        <v>12</v>
      </c>
      <c r="F44" s="1" t="s">
        <v>171</v>
      </c>
      <c r="G44" s="1" t="s">
        <v>165</v>
      </c>
      <c r="H44" s="1" t="s">
        <v>172</v>
      </c>
      <c r="I44" s="1" t="s">
        <v>165</v>
      </c>
    </row>
    <row r="45" spans="1:9" ht="27">
      <c r="A45" s="20">
        <v>202310559047</v>
      </c>
      <c r="B45" s="1" t="s">
        <v>176</v>
      </c>
      <c r="C45" s="1" t="s">
        <v>10</v>
      </c>
      <c r="D45" s="1" t="s">
        <v>11</v>
      </c>
      <c r="E45" s="1" t="s">
        <v>12</v>
      </c>
      <c r="F45" s="1" t="s">
        <v>177</v>
      </c>
      <c r="G45" s="1" t="s">
        <v>165</v>
      </c>
      <c r="H45" s="1" t="s">
        <v>178</v>
      </c>
      <c r="I45" s="1" t="s">
        <v>22</v>
      </c>
    </row>
    <row r="46" spans="1:9">
      <c r="A46" s="20">
        <v>202310559048</v>
      </c>
      <c r="B46" s="1" t="s">
        <v>179</v>
      </c>
      <c r="C46" s="1" t="s">
        <v>10</v>
      </c>
      <c r="D46" s="1" t="s">
        <v>11</v>
      </c>
      <c r="E46" s="1" t="s">
        <v>12</v>
      </c>
      <c r="F46" s="1" t="s">
        <v>180</v>
      </c>
      <c r="G46" s="1" t="s">
        <v>181</v>
      </c>
      <c r="H46" s="1" t="s">
        <v>182</v>
      </c>
      <c r="I46" s="1" t="s">
        <v>181</v>
      </c>
    </row>
    <row r="47" spans="1:9" ht="27">
      <c r="A47" s="20">
        <v>202310559049</v>
      </c>
      <c r="B47" s="1" t="s">
        <v>183</v>
      </c>
      <c r="C47" s="1" t="s">
        <v>10</v>
      </c>
      <c r="D47" s="1" t="s">
        <v>11</v>
      </c>
      <c r="E47" s="1" t="s">
        <v>12</v>
      </c>
      <c r="F47" s="1" t="s">
        <v>184</v>
      </c>
      <c r="G47" s="1" t="s">
        <v>181</v>
      </c>
      <c r="H47" s="1" t="s">
        <v>185</v>
      </c>
      <c r="I47" s="1" t="s">
        <v>181</v>
      </c>
    </row>
    <row r="48" spans="1:9">
      <c r="A48" s="20">
        <v>202310559050</v>
      </c>
      <c r="B48" s="1" t="s">
        <v>186</v>
      </c>
      <c r="C48" s="1" t="s">
        <v>10</v>
      </c>
      <c r="D48" s="1" t="s">
        <v>11</v>
      </c>
      <c r="E48" s="1" t="s">
        <v>12</v>
      </c>
      <c r="F48" s="1" t="s">
        <v>187</v>
      </c>
      <c r="G48" s="1" t="s">
        <v>181</v>
      </c>
      <c r="H48" s="1" t="s">
        <v>188</v>
      </c>
      <c r="I48" s="1" t="s">
        <v>181</v>
      </c>
    </row>
    <row r="49" spans="1:9">
      <c r="A49" s="20">
        <v>202310559051</v>
      </c>
      <c r="B49" s="1" t="s">
        <v>189</v>
      </c>
      <c r="C49" s="1" t="s">
        <v>10</v>
      </c>
      <c r="D49" s="1" t="s">
        <v>11</v>
      </c>
      <c r="E49" s="1" t="s">
        <v>12</v>
      </c>
      <c r="F49" s="1" t="s">
        <v>190</v>
      </c>
      <c r="G49" s="1" t="s">
        <v>181</v>
      </c>
      <c r="H49" s="1" t="s">
        <v>191</v>
      </c>
      <c r="I49" s="1" t="s">
        <v>181</v>
      </c>
    </row>
    <row r="50" spans="1:9" ht="27">
      <c r="A50" s="20">
        <v>202310559053</v>
      </c>
      <c r="B50" s="1" t="s">
        <v>195</v>
      </c>
      <c r="C50" s="1" t="s">
        <v>10</v>
      </c>
      <c r="D50" s="1" t="s">
        <v>11</v>
      </c>
      <c r="E50" s="1" t="s">
        <v>12</v>
      </c>
      <c r="F50" s="1" t="s">
        <v>196</v>
      </c>
      <c r="G50" s="1" t="s">
        <v>194</v>
      </c>
      <c r="H50" s="1" t="s">
        <v>197</v>
      </c>
      <c r="I50" s="1" t="s">
        <v>194</v>
      </c>
    </row>
    <row r="51" spans="1:9" ht="27">
      <c r="A51" s="20">
        <v>202310559055</v>
      </c>
      <c r="B51" s="1" t="s">
        <v>201</v>
      </c>
      <c r="C51" s="1" t="s">
        <v>10</v>
      </c>
      <c r="D51" s="1" t="s">
        <v>11</v>
      </c>
      <c r="E51" s="1" t="s">
        <v>12</v>
      </c>
      <c r="F51" s="1" t="s">
        <v>202</v>
      </c>
      <c r="G51" s="1" t="s">
        <v>194</v>
      </c>
      <c r="H51" s="1" t="s">
        <v>203</v>
      </c>
      <c r="I51" s="1" t="s">
        <v>194</v>
      </c>
    </row>
    <row r="52" spans="1:9">
      <c r="A52" s="20">
        <v>202310559056</v>
      </c>
      <c r="B52" s="1" t="s">
        <v>204</v>
      </c>
      <c r="C52" s="1" t="s">
        <v>10</v>
      </c>
      <c r="D52" s="1" t="s">
        <v>11</v>
      </c>
      <c r="E52" s="1" t="s">
        <v>12</v>
      </c>
      <c r="F52" s="1" t="s">
        <v>205</v>
      </c>
      <c r="G52" s="1" t="s">
        <v>194</v>
      </c>
      <c r="H52" s="1" t="s">
        <v>206</v>
      </c>
      <c r="I52" s="1" t="s">
        <v>194</v>
      </c>
    </row>
    <row r="53" spans="1:9" ht="27">
      <c r="A53" s="20">
        <v>202310559057</v>
      </c>
      <c r="B53" s="1" t="s">
        <v>207</v>
      </c>
      <c r="C53" s="1" t="s">
        <v>10</v>
      </c>
      <c r="D53" s="1" t="s">
        <v>11</v>
      </c>
      <c r="E53" s="1" t="s">
        <v>12</v>
      </c>
      <c r="F53" s="1" t="s">
        <v>208</v>
      </c>
      <c r="G53" s="1" t="s">
        <v>194</v>
      </c>
      <c r="H53" s="1" t="s">
        <v>209</v>
      </c>
      <c r="I53" s="1" t="s">
        <v>135</v>
      </c>
    </row>
    <row r="54" spans="1:9" ht="27">
      <c r="A54" s="20">
        <v>202310559060</v>
      </c>
      <c r="B54" s="1" t="s">
        <v>216</v>
      </c>
      <c r="C54" s="1" t="s">
        <v>10</v>
      </c>
      <c r="D54" s="1" t="s">
        <v>11</v>
      </c>
      <c r="E54" s="1" t="s">
        <v>12</v>
      </c>
      <c r="F54" s="1" t="s">
        <v>217</v>
      </c>
      <c r="G54" s="1" t="s">
        <v>194</v>
      </c>
      <c r="H54" s="1" t="s">
        <v>218</v>
      </c>
      <c r="I54" s="1" t="s">
        <v>144</v>
      </c>
    </row>
    <row r="55" spans="1:9" ht="27">
      <c r="A55" s="20">
        <v>202310559061</v>
      </c>
      <c r="B55" s="1" t="s">
        <v>219</v>
      </c>
      <c r="C55" s="1" t="s">
        <v>10</v>
      </c>
      <c r="D55" s="1" t="s">
        <v>11</v>
      </c>
      <c r="E55" s="1" t="s">
        <v>12</v>
      </c>
      <c r="F55" s="1" t="s">
        <v>220</v>
      </c>
      <c r="G55" s="1" t="s">
        <v>221</v>
      </c>
      <c r="H55" s="1" t="s">
        <v>222</v>
      </c>
      <c r="I55" s="1" t="s">
        <v>144</v>
      </c>
    </row>
    <row r="56" spans="1:9" ht="27">
      <c r="A56" s="20">
        <v>202310559062</v>
      </c>
      <c r="B56" s="1" t="s">
        <v>223</v>
      </c>
      <c r="C56" s="1" t="s">
        <v>10</v>
      </c>
      <c r="D56" s="1" t="s">
        <v>11</v>
      </c>
      <c r="E56" s="1" t="s">
        <v>12</v>
      </c>
      <c r="F56" s="1" t="s">
        <v>224</v>
      </c>
      <c r="G56" s="1" t="s">
        <v>221</v>
      </c>
      <c r="H56" s="1" t="s">
        <v>225</v>
      </c>
      <c r="I56" s="1" t="s">
        <v>221</v>
      </c>
    </row>
    <row r="57" spans="1:9" ht="27">
      <c r="A57" s="20">
        <v>202310559063</v>
      </c>
      <c r="B57" s="1" t="s">
        <v>226</v>
      </c>
      <c r="C57" s="1" t="s">
        <v>10</v>
      </c>
      <c r="D57" s="1" t="s">
        <v>11</v>
      </c>
      <c r="E57" s="1" t="s">
        <v>12</v>
      </c>
      <c r="F57" s="1" t="s">
        <v>227</v>
      </c>
      <c r="G57" s="1" t="s">
        <v>228</v>
      </c>
      <c r="H57" s="1" t="s">
        <v>229</v>
      </c>
      <c r="I57" s="1" t="s">
        <v>228</v>
      </c>
    </row>
    <row r="58" spans="1:9">
      <c r="A58" s="20">
        <v>202310559064</v>
      </c>
      <c r="B58" s="1" t="s">
        <v>230</v>
      </c>
      <c r="C58" s="1" t="s">
        <v>10</v>
      </c>
      <c r="D58" s="1" t="s">
        <v>11</v>
      </c>
      <c r="E58" s="1" t="s">
        <v>12</v>
      </c>
      <c r="F58" s="1" t="s">
        <v>231</v>
      </c>
      <c r="G58" s="1" t="s">
        <v>139</v>
      </c>
      <c r="H58" s="1" t="s">
        <v>232</v>
      </c>
      <c r="I58" s="1" t="s">
        <v>139</v>
      </c>
    </row>
    <row r="59" spans="1:9" ht="27">
      <c r="A59" s="20">
        <v>202310559065</v>
      </c>
      <c r="B59" s="1" t="s">
        <v>233</v>
      </c>
      <c r="C59" s="1" t="s">
        <v>10</v>
      </c>
      <c r="D59" s="1" t="s">
        <v>11</v>
      </c>
      <c r="E59" s="1" t="s">
        <v>12</v>
      </c>
      <c r="F59" s="1" t="s">
        <v>234</v>
      </c>
      <c r="G59" s="1" t="s">
        <v>139</v>
      </c>
      <c r="H59" s="1" t="s">
        <v>235</v>
      </c>
      <c r="I59" s="1" t="s">
        <v>139</v>
      </c>
    </row>
    <row r="60" spans="1:9" ht="27">
      <c r="A60" s="20">
        <v>202310559066</v>
      </c>
      <c r="B60" s="1" t="s">
        <v>236</v>
      </c>
      <c r="C60" s="1" t="s">
        <v>10</v>
      </c>
      <c r="D60" s="1" t="s">
        <v>11</v>
      </c>
      <c r="E60" s="1" t="s">
        <v>12</v>
      </c>
      <c r="F60" s="1" t="s">
        <v>237</v>
      </c>
      <c r="G60" s="1" t="s">
        <v>139</v>
      </c>
      <c r="H60" s="1" t="s">
        <v>238</v>
      </c>
      <c r="I60" s="1" t="s">
        <v>139</v>
      </c>
    </row>
    <row r="61" spans="1:9" ht="27">
      <c r="A61" s="20">
        <v>202310559067</v>
      </c>
      <c r="B61" s="1" t="s">
        <v>239</v>
      </c>
      <c r="C61" s="1" t="s">
        <v>10</v>
      </c>
      <c r="D61" s="1" t="s">
        <v>11</v>
      </c>
      <c r="E61" s="1" t="s">
        <v>12</v>
      </c>
      <c r="F61" s="1" t="s">
        <v>240</v>
      </c>
      <c r="G61" s="1" t="s">
        <v>139</v>
      </c>
      <c r="H61" s="1" t="s">
        <v>241</v>
      </c>
      <c r="I61" s="1" t="s">
        <v>139</v>
      </c>
    </row>
    <row r="62" spans="1:9" ht="27">
      <c r="A62" s="20">
        <v>202310559068</v>
      </c>
      <c r="B62" s="1" t="s">
        <v>242</v>
      </c>
      <c r="C62" s="1" t="s">
        <v>10</v>
      </c>
      <c r="D62" s="1" t="s">
        <v>11</v>
      </c>
      <c r="E62" s="1" t="s">
        <v>12</v>
      </c>
      <c r="F62" s="1" t="s">
        <v>243</v>
      </c>
      <c r="G62" s="1" t="s">
        <v>139</v>
      </c>
      <c r="H62" s="1" t="s">
        <v>244</v>
      </c>
      <c r="I62" s="1" t="s">
        <v>139</v>
      </c>
    </row>
    <row r="63" spans="1:9">
      <c r="A63" s="20">
        <v>202310559069</v>
      </c>
      <c r="B63" s="1" t="s">
        <v>245</v>
      </c>
      <c r="C63" s="1" t="s">
        <v>10</v>
      </c>
      <c r="D63" s="1" t="s">
        <v>11</v>
      </c>
      <c r="E63" s="1" t="s">
        <v>12</v>
      </c>
      <c r="F63" s="1" t="s">
        <v>246</v>
      </c>
      <c r="G63" s="1" t="s">
        <v>139</v>
      </c>
      <c r="H63" s="1" t="s">
        <v>247</v>
      </c>
      <c r="I63" s="1" t="s">
        <v>139</v>
      </c>
    </row>
    <row r="64" spans="1:9" ht="27">
      <c r="A64" s="20">
        <v>202310559070</v>
      </c>
      <c r="B64" s="1" t="s">
        <v>248</v>
      </c>
      <c r="C64" s="1" t="s">
        <v>10</v>
      </c>
      <c r="D64" s="1" t="s">
        <v>11</v>
      </c>
      <c r="E64" s="1" t="s">
        <v>12</v>
      </c>
      <c r="F64" s="1" t="s">
        <v>249</v>
      </c>
      <c r="G64" s="1" t="s">
        <v>139</v>
      </c>
      <c r="H64" s="1" t="s">
        <v>250</v>
      </c>
      <c r="I64" s="1" t="s">
        <v>139</v>
      </c>
    </row>
    <row r="65" spans="1:9" ht="27">
      <c r="A65" s="20">
        <v>202310559071</v>
      </c>
      <c r="B65" s="1" t="s">
        <v>251</v>
      </c>
      <c r="C65" s="1" t="s">
        <v>10</v>
      </c>
      <c r="D65" s="1" t="s">
        <v>11</v>
      </c>
      <c r="E65" s="1" t="s">
        <v>12</v>
      </c>
      <c r="F65" s="1" t="s">
        <v>252</v>
      </c>
      <c r="G65" s="1" t="s">
        <v>139</v>
      </c>
      <c r="H65" s="1" t="s">
        <v>253</v>
      </c>
      <c r="I65" s="1" t="s">
        <v>139</v>
      </c>
    </row>
    <row r="66" spans="1:9" ht="27">
      <c r="A66" s="20">
        <v>202310559072</v>
      </c>
      <c r="B66" s="1" t="s">
        <v>254</v>
      </c>
      <c r="C66" s="1" t="s">
        <v>10</v>
      </c>
      <c r="D66" s="1" t="s">
        <v>11</v>
      </c>
      <c r="E66" s="1" t="s">
        <v>12</v>
      </c>
      <c r="F66" s="1" t="s">
        <v>255</v>
      </c>
      <c r="G66" s="1" t="s">
        <v>139</v>
      </c>
      <c r="H66" s="1" t="s">
        <v>256</v>
      </c>
      <c r="I66" s="1" t="s">
        <v>139</v>
      </c>
    </row>
    <row r="67" spans="1:9" ht="27">
      <c r="A67" s="20">
        <v>202310559073</v>
      </c>
      <c r="B67" s="1" t="s">
        <v>257</v>
      </c>
      <c r="C67" s="1" t="s">
        <v>10</v>
      </c>
      <c r="D67" s="1" t="s">
        <v>11</v>
      </c>
      <c r="E67" s="1" t="s">
        <v>12</v>
      </c>
      <c r="F67" s="1" t="s">
        <v>258</v>
      </c>
      <c r="G67" s="1" t="s">
        <v>139</v>
      </c>
      <c r="H67" s="1" t="s">
        <v>259</v>
      </c>
      <c r="I67" s="1" t="s">
        <v>139</v>
      </c>
    </row>
    <row r="68" spans="1:9" ht="27">
      <c r="A68" s="20">
        <v>202310559074</v>
      </c>
      <c r="B68" s="1" t="s">
        <v>260</v>
      </c>
      <c r="C68" s="1" t="s">
        <v>10</v>
      </c>
      <c r="D68" s="1" t="s">
        <v>11</v>
      </c>
      <c r="E68" s="1" t="s">
        <v>12</v>
      </c>
      <c r="F68" s="1" t="s">
        <v>261</v>
      </c>
      <c r="G68" s="1" t="s">
        <v>139</v>
      </c>
      <c r="H68" s="1" t="s">
        <v>262</v>
      </c>
      <c r="I68" s="1" t="s">
        <v>139</v>
      </c>
    </row>
    <row r="69" spans="1:9" ht="27">
      <c r="A69" s="20">
        <v>202310559075</v>
      </c>
      <c r="B69" s="1" t="s">
        <v>263</v>
      </c>
      <c r="C69" s="1" t="s">
        <v>10</v>
      </c>
      <c r="D69" s="1" t="s">
        <v>11</v>
      </c>
      <c r="E69" s="1" t="s">
        <v>12</v>
      </c>
      <c r="F69" s="1" t="s">
        <v>264</v>
      </c>
      <c r="G69" s="1" t="s">
        <v>139</v>
      </c>
      <c r="H69" s="1" t="s">
        <v>265</v>
      </c>
      <c r="I69" s="1" t="s">
        <v>139</v>
      </c>
    </row>
    <row r="70" spans="1:9" ht="27">
      <c r="A70" s="20">
        <v>202310559076</v>
      </c>
      <c r="B70" s="1" t="s">
        <v>266</v>
      </c>
      <c r="C70" s="1" t="s">
        <v>10</v>
      </c>
      <c r="D70" s="1" t="s">
        <v>11</v>
      </c>
      <c r="E70" s="1" t="s">
        <v>12</v>
      </c>
      <c r="F70" s="1" t="s">
        <v>267</v>
      </c>
      <c r="G70" s="1" t="s">
        <v>268</v>
      </c>
      <c r="H70" s="1" t="s">
        <v>269</v>
      </c>
      <c r="I70" s="1" t="s">
        <v>268</v>
      </c>
    </row>
    <row r="71" spans="1:9" ht="27">
      <c r="A71" s="20">
        <v>202310559077</v>
      </c>
      <c r="B71" s="1" t="s">
        <v>270</v>
      </c>
      <c r="C71" s="1" t="s">
        <v>10</v>
      </c>
      <c r="D71" s="1" t="s">
        <v>11</v>
      </c>
      <c r="E71" s="1" t="s">
        <v>12</v>
      </c>
      <c r="F71" s="1" t="s">
        <v>271</v>
      </c>
      <c r="G71" s="1" t="s">
        <v>272</v>
      </c>
      <c r="H71" s="1" t="s">
        <v>273</v>
      </c>
      <c r="I71" s="1" t="s">
        <v>272</v>
      </c>
    </row>
    <row r="72" spans="1:9" ht="27">
      <c r="A72" s="20">
        <v>202310559079</v>
      </c>
      <c r="B72" s="1" t="s">
        <v>277</v>
      </c>
      <c r="C72" s="1" t="s">
        <v>10</v>
      </c>
      <c r="D72" s="1" t="s">
        <v>11</v>
      </c>
      <c r="E72" s="1" t="s">
        <v>12</v>
      </c>
      <c r="F72" s="1" t="s">
        <v>278</v>
      </c>
      <c r="G72" s="1" t="s">
        <v>272</v>
      </c>
      <c r="H72" s="1" t="s">
        <v>279</v>
      </c>
      <c r="I72" s="1" t="s">
        <v>280</v>
      </c>
    </row>
    <row r="73" spans="1:9">
      <c r="A73" s="20">
        <v>202310559080</v>
      </c>
      <c r="B73" s="1" t="s">
        <v>281</v>
      </c>
      <c r="C73" s="1" t="s">
        <v>10</v>
      </c>
      <c r="D73" s="1" t="s">
        <v>11</v>
      </c>
      <c r="E73" s="1" t="s">
        <v>12</v>
      </c>
      <c r="F73" s="1" t="s">
        <v>282</v>
      </c>
      <c r="G73" s="1" t="s">
        <v>22</v>
      </c>
      <c r="H73" s="1" t="s">
        <v>283</v>
      </c>
      <c r="I73" s="1" t="s">
        <v>22</v>
      </c>
    </row>
    <row r="74" spans="1:9">
      <c r="A74" s="20">
        <v>202310559081</v>
      </c>
      <c r="B74" s="1" t="s">
        <v>284</v>
      </c>
      <c r="C74" s="1" t="s">
        <v>10</v>
      </c>
      <c r="D74" s="1" t="s">
        <v>11</v>
      </c>
      <c r="E74" s="1" t="s">
        <v>12</v>
      </c>
      <c r="F74" s="1" t="s">
        <v>285</v>
      </c>
      <c r="G74" s="1" t="s">
        <v>22</v>
      </c>
      <c r="H74" s="1" t="s">
        <v>286</v>
      </c>
      <c r="I74" s="1" t="s">
        <v>22</v>
      </c>
    </row>
    <row r="75" spans="1:9">
      <c r="A75" s="20">
        <v>202310559083</v>
      </c>
      <c r="B75" s="1" t="s">
        <v>290</v>
      </c>
      <c r="C75" s="1" t="s">
        <v>10</v>
      </c>
      <c r="D75" s="1" t="s">
        <v>11</v>
      </c>
      <c r="E75" s="1" t="s">
        <v>12</v>
      </c>
      <c r="F75" s="1" t="s">
        <v>291</v>
      </c>
      <c r="G75" s="1" t="s">
        <v>22</v>
      </c>
      <c r="H75" s="1" t="s">
        <v>292</v>
      </c>
      <c r="I75" s="1" t="s">
        <v>22</v>
      </c>
    </row>
    <row r="76" spans="1:9">
      <c r="A76" s="20">
        <v>202310559084</v>
      </c>
      <c r="B76" s="1" t="s">
        <v>293</v>
      </c>
      <c r="C76" s="1" t="s">
        <v>10</v>
      </c>
      <c r="D76" s="1" t="s">
        <v>11</v>
      </c>
      <c r="E76" s="1" t="s">
        <v>12</v>
      </c>
      <c r="F76" s="1" t="s">
        <v>294</v>
      </c>
      <c r="G76" s="1" t="s">
        <v>22</v>
      </c>
      <c r="H76" s="1" t="s">
        <v>295</v>
      </c>
      <c r="I76" s="1" t="s">
        <v>22</v>
      </c>
    </row>
    <row r="77" spans="1:9" ht="27">
      <c r="A77" s="20">
        <v>202310559085</v>
      </c>
      <c r="B77" s="1" t="s">
        <v>296</v>
      </c>
      <c r="C77" s="1" t="s">
        <v>10</v>
      </c>
      <c r="D77" s="1" t="s">
        <v>11</v>
      </c>
      <c r="E77" s="1" t="s">
        <v>12</v>
      </c>
      <c r="F77" s="1" t="s">
        <v>297</v>
      </c>
      <c r="G77" s="1" t="s">
        <v>22</v>
      </c>
      <c r="H77" s="1" t="s">
        <v>298</v>
      </c>
      <c r="I77" s="1" t="s">
        <v>22</v>
      </c>
    </row>
    <row r="78" spans="1:9">
      <c r="A78" s="20">
        <v>202310559086</v>
      </c>
      <c r="B78" s="1" t="s">
        <v>299</v>
      </c>
      <c r="C78" s="1" t="s">
        <v>10</v>
      </c>
      <c r="D78" s="1" t="s">
        <v>11</v>
      </c>
      <c r="E78" s="1" t="s">
        <v>12</v>
      </c>
      <c r="F78" s="1" t="s">
        <v>300</v>
      </c>
      <c r="G78" s="1" t="s">
        <v>22</v>
      </c>
      <c r="H78" s="1" t="s">
        <v>301</v>
      </c>
      <c r="I78" s="1" t="s">
        <v>22</v>
      </c>
    </row>
    <row r="79" spans="1:9" ht="27">
      <c r="A79" s="20">
        <v>202310559087</v>
      </c>
      <c r="B79" s="1" t="s">
        <v>302</v>
      </c>
      <c r="C79" s="1" t="s">
        <v>10</v>
      </c>
      <c r="D79" s="1" t="s">
        <v>11</v>
      </c>
      <c r="E79" s="1" t="s">
        <v>12</v>
      </c>
      <c r="F79" s="1" t="s">
        <v>303</v>
      </c>
      <c r="G79" s="1" t="s">
        <v>22</v>
      </c>
      <c r="H79" s="1" t="s">
        <v>304</v>
      </c>
      <c r="I79" s="1" t="s">
        <v>22</v>
      </c>
    </row>
    <row r="80" spans="1:9">
      <c r="A80" s="20">
        <v>202310559088</v>
      </c>
      <c r="B80" s="2" t="s">
        <v>305</v>
      </c>
      <c r="C80" s="2" t="s">
        <v>10</v>
      </c>
      <c r="D80" s="1" t="s">
        <v>11</v>
      </c>
      <c r="E80" s="2" t="s">
        <v>12</v>
      </c>
      <c r="F80" s="2" t="s">
        <v>306</v>
      </c>
      <c r="G80" s="2" t="s">
        <v>22</v>
      </c>
      <c r="H80" s="2" t="s">
        <v>307</v>
      </c>
      <c r="I80" s="2" t="s">
        <v>22</v>
      </c>
    </row>
    <row r="81" spans="1:9">
      <c r="A81" s="20">
        <v>202310559089</v>
      </c>
      <c r="B81" s="1" t="s">
        <v>308</v>
      </c>
      <c r="C81" s="1" t="s">
        <v>10</v>
      </c>
      <c r="D81" s="1" t="s">
        <v>11</v>
      </c>
      <c r="E81" s="1" t="s">
        <v>12</v>
      </c>
      <c r="F81" s="1" t="s">
        <v>309</v>
      </c>
      <c r="G81" s="1" t="s">
        <v>310</v>
      </c>
      <c r="H81" s="1" t="s">
        <v>311</v>
      </c>
      <c r="I81" s="1" t="s">
        <v>310</v>
      </c>
    </row>
    <row r="82" spans="1:9">
      <c r="A82" s="20">
        <v>202310559090</v>
      </c>
      <c r="B82" s="1" t="s">
        <v>312</v>
      </c>
      <c r="C82" s="1" t="s">
        <v>10</v>
      </c>
      <c r="D82" s="1" t="s">
        <v>11</v>
      </c>
      <c r="E82" s="1" t="s">
        <v>12</v>
      </c>
      <c r="F82" s="1" t="s">
        <v>313</v>
      </c>
      <c r="G82" s="1" t="s">
        <v>310</v>
      </c>
      <c r="H82" s="1" t="s">
        <v>314</v>
      </c>
      <c r="I82" s="1" t="s">
        <v>310</v>
      </c>
    </row>
    <row r="83" spans="1:9">
      <c r="A83" s="20">
        <v>202310559091</v>
      </c>
      <c r="B83" s="1" t="s">
        <v>315</v>
      </c>
      <c r="C83" s="1" t="s">
        <v>10</v>
      </c>
      <c r="D83" s="1" t="s">
        <v>11</v>
      </c>
      <c r="E83" s="1" t="s">
        <v>12</v>
      </c>
      <c r="F83" s="1" t="s">
        <v>316</v>
      </c>
      <c r="G83" s="1" t="s">
        <v>310</v>
      </c>
      <c r="H83" s="1" t="s">
        <v>317</v>
      </c>
      <c r="I83" s="1" t="s">
        <v>310</v>
      </c>
    </row>
    <row r="84" spans="1:9" ht="27">
      <c r="A84" s="20">
        <v>202310559093</v>
      </c>
      <c r="B84" s="1" t="s">
        <v>321</v>
      </c>
      <c r="C84" s="1" t="s">
        <v>10</v>
      </c>
      <c r="D84" s="1" t="s">
        <v>11</v>
      </c>
      <c r="E84" s="1" t="s">
        <v>12</v>
      </c>
      <c r="F84" s="1" t="s">
        <v>322</v>
      </c>
      <c r="G84" s="1" t="s">
        <v>323</v>
      </c>
      <c r="H84" s="1" t="s">
        <v>324</v>
      </c>
      <c r="I84" s="1" t="s">
        <v>323</v>
      </c>
    </row>
    <row r="85" spans="1:9" ht="27">
      <c r="A85" s="20">
        <v>202310559094</v>
      </c>
      <c r="B85" s="1" t="s">
        <v>325</v>
      </c>
      <c r="C85" s="1" t="s">
        <v>10</v>
      </c>
      <c r="D85" s="1" t="s">
        <v>11</v>
      </c>
      <c r="E85" s="1" t="s">
        <v>12</v>
      </c>
      <c r="F85" s="1" t="s">
        <v>326</v>
      </c>
      <c r="G85" s="1" t="s">
        <v>323</v>
      </c>
      <c r="H85" s="1" t="s">
        <v>327</v>
      </c>
      <c r="I85" s="1" t="s">
        <v>323</v>
      </c>
    </row>
    <row r="86" spans="1:9" ht="27">
      <c r="A86" s="20">
        <v>202310559100</v>
      </c>
      <c r="B86" s="1" t="s">
        <v>340</v>
      </c>
      <c r="C86" s="1" t="s">
        <v>10</v>
      </c>
      <c r="D86" s="1" t="s">
        <v>11</v>
      </c>
      <c r="E86" s="1" t="s">
        <v>12</v>
      </c>
      <c r="F86" s="1" t="s">
        <v>341</v>
      </c>
      <c r="G86" s="1" t="s">
        <v>280</v>
      </c>
      <c r="H86" s="1" t="s">
        <v>342</v>
      </c>
      <c r="I86" s="1" t="s">
        <v>280</v>
      </c>
    </row>
    <row r="87" spans="1:9" ht="27">
      <c r="A87" s="20">
        <v>202310559101</v>
      </c>
      <c r="B87" s="1" t="s">
        <v>343</v>
      </c>
      <c r="C87" s="1" t="s">
        <v>10</v>
      </c>
      <c r="D87" s="1" t="s">
        <v>11</v>
      </c>
      <c r="E87" s="1" t="s">
        <v>12</v>
      </c>
      <c r="F87" s="1" t="s">
        <v>344</v>
      </c>
      <c r="G87" s="1" t="s">
        <v>280</v>
      </c>
      <c r="H87" s="1" t="s">
        <v>345</v>
      </c>
      <c r="I87" s="1" t="s">
        <v>280</v>
      </c>
    </row>
    <row r="88" spans="1:9" ht="27">
      <c r="A88" s="20">
        <v>202310559102</v>
      </c>
      <c r="B88" s="1" t="s">
        <v>346</v>
      </c>
      <c r="C88" s="1" t="s">
        <v>10</v>
      </c>
      <c r="D88" s="1" t="s">
        <v>11</v>
      </c>
      <c r="E88" s="1" t="s">
        <v>12</v>
      </c>
      <c r="F88" s="1" t="s">
        <v>347</v>
      </c>
      <c r="G88" s="1" t="s">
        <v>280</v>
      </c>
      <c r="H88" s="1" t="s">
        <v>348</v>
      </c>
      <c r="I88" s="1" t="s">
        <v>280</v>
      </c>
    </row>
    <row r="89" spans="1:9" ht="27">
      <c r="A89" s="20">
        <v>202310559103</v>
      </c>
      <c r="B89" s="1" t="s">
        <v>349</v>
      </c>
      <c r="C89" s="1" t="s">
        <v>10</v>
      </c>
      <c r="D89" s="1" t="s">
        <v>11</v>
      </c>
      <c r="E89" s="1" t="s">
        <v>12</v>
      </c>
      <c r="F89" s="1" t="s">
        <v>350</v>
      </c>
      <c r="G89" s="1" t="s">
        <v>280</v>
      </c>
      <c r="H89" s="1" t="s">
        <v>351</v>
      </c>
      <c r="I89" s="1" t="s">
        <v>280</v>
      </c>
    </row>
    <row r="90" spans="1:9">
      <c r="A90" s="20">
        <v>202310559104</v>
      </c>
      <c r="B90" s="1" t="s">
        <v>352</v>
      </c>
      <c r="C90" s="1" t="s">
        <v>10</v>
      </c>
      <c r="D90" s="1" t="s">
        <v>11</v>
      </c>
      <c r="E90" s="1" t="s">
        <v>12</v>
      </c>
      <c r="F90" s="1" t="s">
        <v>353</v>
      </c>
      <c r="G90" s="1" t="s">
        <v>354</v>
      </c>
      <c r="H90" s="1" t="s">
        <v>355</v>
      </c>
      <c r="I90" s="1" t="s">
        <v>354</v>
      </c>
    </row>
    <row r="91" spans="1:9" ht="27">
      <c r="A91" s="20">
        <v>202310559105</v>
      </c>
      <c r="B91" s="1" t="s">
        <v>356</v>
      </c>
      <c r="C91" s="1" t="s">
        <v>10</v>
      </c>
      <c r="D91" s="1" t="s">
        <v>11</v>
      </c>
      <c r="E91" s="1" t="s">
        <v>12</v>
      </c>
      <c r="F91" s="1" t="s">
        <v>357</v>
      </c>
      <c r="G91" s="1" t="s">
        <v>354</v>
      </c>
      <c r="H91" s="1" t="s">
        <v>358</v>
      </c>
      <c r="I91" s="1" t="s">
        <v>354</v>
      </c>
    </row>
    <row r="92" spans="1:9" ht="27">
      <c r="A92" s="20">
        <v>202310559106</v>
      </c>
      <c r="B92" s="1" t="s">
        <v>359</v>
      </c>
      <c r="C92" s="1" t="s">
        <v>10</v>
      </c>
      <c r="D92" s="1" t="s">
        <v>11</v>
      </c>
      <c r="E92" s="1" t="s">
        <v>12</v>
      </c>
      <c r="F92" s="1" t="s">
        <v>360</v>
      </c>
      <c r="G92" s="1" t="s">
        <v>354</v>
      </c>
      <c r="H92" s="1" t="s">
        <v>361</v>
      </c>
      <c r="I92" s="1" t="s">
        <v>354</v>
      </c>
    </row>
    <row r="93" spans="1:9" ht="27">
      <c r="A93" s="20">
        <v>202310559107</v>
      </c>
      <c r="B93" s="1" t="s">
        <v>362</v>
      </c>
      <c r="C93" s="1" t="s">
        <v>10</v>
      </c>
      <c r="D93" s="1" t="s">
        <v>11</v>
      </c>
      <c r="E93" s="1" t="s">
        <v>12</v>
      </c>
      <c r="F93" s="1" t="s">
        <v>363</v>
      </c>
      <c r="G93" s="1" t="s">
        <v>364</v>
      </c>
      <c r="H93" s="1" t="s">
        <v>365</v>
      </c>
      <c r="I93" s="1" t="s">
        <v>364</v>
      </c>
    </row>
    <row r="94" spans="1:9">
      <c r="A94" s="20">
        <v>202310559108</v>
      </c>
      <c r="B94" s="1" t="s">
        <v>366</v>
      </c>
      <c r="C94" s="1" t="s">
        <v>10</v>
      </c>
      <c r="D94" s="1" t="s">
        <v>11</v>
      </c>
      <c r="E94" s="1" t="s">
        <v>12</v>
      </c>
      <c r="F94" s="1" t="s">
        <v>367</v>
      </c>
      <c r="G94" s="1" t="s">
        <v>368</v>
      </c>
      <c r="H94" s="1" t="s">
        <v>369</v>
      </c>
      <c r="I94" s="1" t="s">
        <v>368</v>
      </c>
    </row>
    <row r="95" spans="1:9">
      <c r="A95" s="20">
        <v>202310559109</v>
      </c>
      <c r="B95" s="1" t="s">
        <v>370</v>
      </c>
      <c r="C95" s="1" t="s">
        <v>10</v>
      </c>
      <c r="D95" s="1" t="s">
        <v>11</v>
      </c>
      <c r="E95" s="1" t="s">
        <v>12</v>
      </c>
      <c r="F95" s="1" t="s">
        <v>371</v>
      </c>
      <c r="G95" s="1" t="s">
        <v>368</v>
      </c>
      <c r="H95" s="1" t="s">
        <v>372</v>
      </c>
      <c r="I95" s="1" t="s">
        <v>368</v>
      </c>
    </row>
    <row r="96" spans="1:9" ht="40.5">
      <c r="A96" s="20">
        <v>202310559110</v>
      </c>
      <c r="B96" s="1" t="s">
        <v>373</v>
      </c>
      <c r="C96" s="1" t="s">
        <v>10</v>
      </c>
      <c r="D96" s="1" t="s">
        <v>11</v>
      </c>
      <c r="E96" s="1" t="s">
        <v>12</v>
      </c>
      <c r="F96" s="1" t="s">
        <v>374</v>
      </c>
      <c r="G96" s="1" t="s">
        <v>148</v>
      </c>
      <c r="H96" s="1" t="s">
        <v>375</v>
      </c>
      <c r="I96" s="1" t="s">
        <v>148</v>
      </c>
    </row>
    <row r="97" spans="1:9" ht="27">
      <c r="A97" s="20">
        <v>202310559111</v>
      </c>
      <c r="B97" s="1" t="s">
        <v>376</v>
      </c>
      <c r="C97" s="1" t="s">
        <v>10</v>
      </c>
      <c r="D97" s="1" t="s">
        <v>11</v>
      </c>
      <c r="E97" s="1" t="s">
        <v>12</v>
      </c>
      <c r="F97" s="1" t="s">
        <v>377</v>
      </c>
      <c r="G97" s="1" t="s">
        <v>148</v>
      </c>
      <c r="H97" s="1" t="s">
        <v>378</v>
      </c>
      <c r="I97" s="1" t="s">
        <v>148</v>
      </c>
    </row>
    <row r="98" spans="1:9" ht="40.5">
      <c r="A98" s="20">
        <v>202310559112</v>
      </c>
      <c r="B98" s="1" t="s">
        <v>379</v>
      </c>
      <c r="C98" s="1" t="s">
        <v>10</v>
      </c>
      <c r="D98" s="1" t="s">
        <v>11</v>
      </c>
      <c r="E98" s="1" t="s">
        <v>12</v>
      </c>
      <c r="F98" s="1" t="s">
        <v>380</v>
      </c>
      <c r="G98" s="1" t="s">
        <v>148</v>
      </c>
      <c r="H98" s="1" t="s">
        <v>381</v>
      </c>
      <c r="I98" s="1" t="s">
        <v>148</v>
      </c>
    </row>
    <row r="99" spans="1:9" ht="27">
      <c r="A99" s="20">
        <v>202310559113</v>
      </c>
      <c r="B99" s="1" t="s">
        <v>382</v>
      </c>
      <c r="C99" s="1" t="s">
        <v>10</v>
      </c>
      <c r="D99" s="1" t="s">
        <v>11</v>
      </c>
      <c r="E99" s="1" t="s">
        <v>12</v>
      </c>
      <c r="F99" s="1" t="s">
        <v>383</v>
      </c>
      <c r="G99" s="1" t="s">
        <v>148</v>
      </c>
      <c r="H99" s="1" t="s">
        <v>384</v>
      </c>
      <c r="I99" s="1" t="s">
        <v>148</v>
      </c>
    </row>
    <row r="100" spans="1:9">
      <c r="A100" s="20">
        <v>202310559114</v>
      </c>
      <c r="B100" s="1" t="s">
        <v>385</v>
      </c>
      <c r="C100" s="1" t="s">
        <v>10</v>
      </c>
      <c r="D100" s="1" t="s">
        <v>11</v>
      </c>
      <c r="E100" s="1" t="s">
        <v>12</v>
      </c>
      <c r="F100" s="1" t="s">
        <v>386</v>
      </c>
      <c r="G100" s="1" t="s">
        <v>144</v>
      </c>
      <c r="H100" s="1" t="s">
        <v>387</v>
      </c>
      <c r="I100" s="1" t="s">
        <v>144</v>
      </c>
    </row>
    <row r="101" spans="1:9">
      <c r="A101" s="20">
        <v>202310559115</v>
      </c>
      <c r="B101" s="1" t="s">
        <v>388</v>
      </c>
      <c r="C101" s="1" t="s">
        <v>10</v>
      </c>
      <c r="D101" s="1" t="s">
        <v>11</v>
      </c>
      <c r="E101" s="1" t="s">
        <v>12</v>
      </c>
      <c r="F101" s="1" t="s">
        <v>389</v>
      </c>
      <c r="G101" s="1" t="s">
        <v>144</v>
      </c>
      <c r="H101" s="1" t="s">
        <v>390</v>
      </c>
      <c r="I101" s="1" t="s">
        <v>144</v>
      </c>
    </row>
    <row r="102" spans="1:9" ht="27">
      <c r="A102" s="20">
        <v>202310559116</v>
      </c>
      <c r="B102" s="1" t="s">
        <v>391</v>
      </c>
      <c r="C102" s="1" t="s">
        <v>10</v>
      </c>
      <c r="D102" s="1" t="s">
        <v>11</v>
      </c>
      <c r="E102" s="1" t="s">
        <v>12</v>
      </c>
      <c r="F102" s="1" t="s">
        <v>392</v>
      </c>
      <c r="G102" s="1" t="s">
        <v>144</v>
      </c>
      <c r="H102" s="1" t="s">
        <v>393</v>
      </c>
      <c r="I102" s="1" t="s">
        <v>144</v>
      </c>
    </row>
    <row r="103" spans="1:9" ht="27">
      <c r="A103" s="20">
        <v>202310559117</v>
      </c>
      <c r="B103" s="1" t="s">
        <v>394</v>
      </c>
      <c r="C103" s="1" t="s">
        <v>10</v>
      </c>
      <c r="D103" s="1" t="s">
        <v>11</v>
      </c>
      <c r="E103" s="1" t="s">
        <v>12</v>
      </c>
      <c r="F103" s="1" t="s">
        <v>395</v>
      </c>
      <c r="G103" s="1" t="s">
        <v>144</v>
      </c>
      <c r="H103" s="1" t="s">
        <v>396</v>
      </c>
      <c r="I103" s="1" t="s">
        <v>144</v>
      </c>
    </row>
    <row r="104" spans="1:9">
      <c r="A104" s="20">
        <v>202310559118</v>
      </c>
      <c r="B104" s="1" t="s">
        <v>397</v>
      </c>
      <c r="C104" s="1" t="s">
        <v>10</v>
      </c>
      <c r="D104" s="1" t="s">
        <v>11</v>
      </c>
      <c r="E104" s="1" t="s">
        <v>12</v>
      </c>
      <c r="F104" s="1" t="s">
        <v>398</v>
      </c>
      <c r="G104" s="1" t="s">
        <v>131</v>
      </c>
      <c r="H104" s="1" t="s">
        <v>399</v>
      </c>
      <c r="I104" s="1" t="s">
        <v>131</v>
      </c>
    </row>
    <row r="105" spans="1:9">
      <c r="A105" s="20">
        <v>202310559119</v>
      </c>
      <c r="B105" s="1" t="s">
        <v>400</v>
      </c>
      <c r="C105" s="1" t="s">
        <v>10</v>
      </c>
      <c r="D105" s="1" t="s">
        <v>11</v>
      </c>
      <c r="E105" s="1" t="s">
        <v>12</v>
      </c>
      <c r="F105" s="1" t="s">
        <v>401</v>
      </c>
      <c r="G105" s="1" t="s">
        <v>131</v>
      </c>
      <c r="H105" s="1" t="s">
        <v>402</v>
      </c>
      <c r="I105" s="1" t="s">
        <v>131</v>
      </c>
    </row>
    <row r="106" spans="1:9">
      <c r="A106" s="20">
        <v>202310559120</v>
      </c>
      <c r="B106" s="1" t="s">
        <v>403</v>
      </c>
      <c r="C106" s="1" t="s">
        <v>10</v>
      </c>
      <c r="D106" s="1" t="s">
        <v>11</v>
      </c>
      <c r="E106" s="1" t="s">
        <v>12</v>
      </c>
      <c r="F106" s="1" t="s">
        <v>404</v>
      </c>
      <c r="G106" s="1" t="s">
        <v>131</v>
      </c>
      <c r="H106" s="1" t="s">
        <v>405</v>
      </c>
      <c r="I106" s="1" t="s">
        <v>131</v>
      </c>
    </row>
    <row r="107" spans="1:9">
      <c r="A107" s="20">
        <v>202310559121</v>
      </c>
      <c r="B107" s="1" t="s">
        <v>406</v>
      </c>
      <c r="C107" s="1" t="s">
        <v>10</v>
      </c>
      <c r="D107" s="1" t="s">
        <v>11</v>
      </c>
      <c r="E107" s="1" t="s">
        <v>12</v>
      </c>
      <c r="F107" s="1" t="s">
        <v>407</v>
      </c>
      <c r="G107" s="1" t="s">
        <v>131</v>
      </c>
      <c r="H107" s="1" t="s">
        <v>408</v>
      </c>
      <c r="I107" s="1" t="s">
        <v>131</v>
      </c>
    </row>
    <row r="108" spans="1:9">
      <c r="A108" s="20">
        <v>202310559122</v>
      </c>
      <c r="B108" s="1" t="s">
        <v>409</v>
      </c>
      <c r="C108" s="1" t="s">
        <v>10</v>
      </c>
      <c r="D108" s="1" t="s">
        <v>11</v>
      </c>
      <c r="E108" s="1" t="s">
        <v>12</v>
      </c>
      <c r="F108" s="1" t="s">
        <v>410</v>
      </c>
      <c r="G108" s="1" t="s">
        <v>131</v>
      </c>
      <c r="H108" s="1" t="s">
        <v>411</v>
      </c>
      <c r="I108" s="1" t="s">
        <v>131</v>
      </c>
    </row>
    <row r="109" spans="1:9">
      <c r="A109" s="20">
        <v>202310559123</v>
      </c>
      <c r="B109" s="1" t="s">
        <v>412</v>
      </c>
      <c r="C109" s="1" t="s">
        <v>10</v>
      </c>
      <c r="D109" s="1" t="s">
        <v>11</v>
      </c>
      <c r="E109" s="1" t="s">
        <v>12</v>
      </c>
      <c r="F109" s="1" t="s">
        <v>413</v>
      </c>
      <c r="G109" s="1" t="s">
        <v>414</v>
      </c>
      <c r="H109" s="1" t="s">
        <v>415</v>
      </c>
      <c r="I109" s="1" t="s">
        <v>414</v>
      </c>
    </row>
    <row r="110" spans="1:9">
      <c r="A110" s="20">
        <v>202310559124</v>
      </c>
      <c r="B110" s="1" t="s">
        <v>416</v>
      </c>
      <c r="C110" s="1" t="s">
        <v>10</v>
      </c>
      <c r="D110" s="1" t="s">
        <v>11</v>
      </c>
      <c r="E110" s="1" t="s">
        <v>12</v>
      </c>
      <c r="F110" s="1" t="s">
        <v>417</v>
      </c>
      <c r="G110" s="1" t="s">
        <v>119</v>
      </c>
      <c r="H110" s="1" t="s">
        <v>418</v>
      </c>
      <c r="I110" s="1" t="s">
        <v>119</v>
      </c>
    </row>
    <row r="111" spans="1:9">
      <c r="A111" s="20">
        <v>202310559125</v>
      </c>
      <c r="B111" s="1" t="s">
        <v>419</v>
      </c>
      <c r="C111" s="1" t="s">
        <v>10</v>
      </c>
      <c r="D111" s="1" t="s">
        <v>11</v>
      </c>
      <c r="E111" s="1" t="s">
        <v>12</v>
      </c>
      <c r="F111" s="1" t="s">
        <v>420</v>
      </c>
      <c r="G111" s="1" t="s">
        <v>119</v>
      </c>
      <c r="H111" s="1" t="s">
        <v>421</v>
      </c>
      <c r="I111" s="1" t="s">
        <v>119</v>
      </c>
    </row>
    <row r="112" spans="1:9">
      <c r="A112" s="20">
        <v>202310559126</v>
      </c>
      <c r="B112" s="1" t="s">
        <v>422</v>
      </c>
      <c r="C112" s="1" t="s">
        <v>10</v>
      </c>
      <c r="D112" s="1" t="s">
        <v>11</v>
      </c>
      <c r="E112" s="1" t="s">
        <v>12</v>
      </c>
      <c r="F112" s="1" t="s">
        <v>423</v>
      </c>
      <c r="G112" s="1" t="s">
        <v>119</v>
      </c>
      <c r="H112" s="1" t="s">
        <v>424</v>
      </c>
      <c r="I112" s="1" t="s">
        <v>119</v>
      </c>
    </row>
    <row r="113" spans="1:9" ht="27">
      <c r="A113" s="20" t="s">
        <v>435</v>
      </c>
      <c r="B113" s="1" t="s">
        <v>436</v>
      </c>
      <c r="C113" s="1" t="s">
        <v>121</v>
      </c>
      <c r="D113" s="1" t="s">
        <v>11</v>
      </c>
      <c r="E113" s="1" t="s">
        <v>12</v>
      </c>
      <c r="F113" s="1" t="s">
        <v>437</v>
      </c>
      <c r="G113" s="1" t="s">
        <v>46</v>
      </c>
      <c r="H113" s="1" t="s">
        <v>438</v>
      </c>
      <c r="I113" s="1" t="s">
        <v>46</v>
      </c>
    </row>
    <row r="114" spans="1:9" ht="27">
      <c r="A114" s="20" t="s">
        <v>439</v>
      </c>
      <c r="B114" s="1" t="s">
        <v>440</v>
      </c>
      <c r="C114" s="1" t="s">
        <v>121</v>
      </c>
      <c r="D114" s="1" t="s">
        <v>11</v>
      </c>
      <c r="E114" s="1" t="s">
        <v>12</v>
      </c>
      <c r="F114" s="1" t="s">
        <v>441</v>
      </c>
      <c r="G114" s="1" t="s">
        <v>92</v>
      </c>
      <c r="H114" s="1" t="s">
        <v>442</v>
      </c>
      <c r="I114" s="1" t="s">
        <v>92</v>
      </c>
    </row>
    <row r="115" spans="1:9">
      <c r="A115" s="20" t="s">
        <v>443</v>
      </c>
      <c r="B115" s="1" t="s">
        <v>444</v>
      </c>
      <c r="C115" s="1" t="s">
        <v>121</v>
      </c>
      <c r="D115" s="1" t="s">
        <v>11</v>
      </c>
      <c r="E115" s="1" t="s">
        <v>12</v>
      </c>
      <c r="F115" s="1" t="s">
        <v>445</v>
      </c>
      <c r="G115" s="1" t="s">
        <v>99</v>
      </c>
      <c r="H115" s="1" t="s">
        <v>446</v>
      </c>
      <c r="I115" s="1" t="s">
        <v>14</v>
      </c>
    </row>
    <row r="116" spans="1:9">
      <c r="A116" s="20" t="s">
        <v>447</v>
      </c>
      <c r="B116" s="1" t="s">
        <v>448</v>
      </c>
      <c r="C116" s="1" t="s">
        <v>121</v>
      </c>
      <c r="D116" s="1" t="s">
        <v>11</v>
      </c>
      <c r="E116" s="1" t="s">
        <v>12</v>
      </c>
      <c r="F116" s="1" t="s">
        <v>449</v>
      </c>
      <c r="G116" s="1" t="s">
        <v>99</v>
      </c>
      <c r="H116" s="1" t="s">
        <v>450</v>
      </c>
      <c r="I116" s="1" t="s">
        <v>99</v>
      </c>
    </row>
    <row r="117" spans="1:9">
      <c r="A117" s="20" t="s">
        <v>451</v>
      </c>
      <c r="B117" s="1" t="s">
        <v>452</v>
      </c>
      <c r="C117" s="1" t="s">
        <v>121</v>
      </c>
      <c r="D117" s="1" t="s">
        <v>11</v>
      </c>
      <c r="E117" s="1" t="s">
        <v>12</v>
      </c>
      <c r="F117" s="1" t="s">
        <v>453</v>
      </c>
      <c r="G117" s="1" t="s">
        <v>99</v>
      </c>
      <c r="H117" s="1" t="s">
        <v>454</v>
      </c>
      <c r="I117" s="1" t="s">
        <v>99</v>
      </c>
    </row>
    <row r="118" spans="1:9">
      <c r="A118" s="20" t="s">
        <v>455</v>
      </c>
      <c r="B118" s="1" t="s">
        <v>456</v>
      </c>
      <c r="C118" s="1" t="s">
        <v>121</v>
      </c>
      <c r="D118" s="1" t="s">
        <v>11</v>
      </c>
      <c r="E118" s="1" t="s">
        <v>12</v>
      </c>
      <c r="F118" s="1" t="s">
        <v>457</v>
      </c>
      <c r="G118" s="1" t="s">
        <v>181</v>
      </c>
      <c r="H118" s="1" t="s">
        <v>458</v>
      </c>
      <c r="I118" s="1" t="s">
        <v>181</v>
      </c>
    </row>
    <row r="119" spans="1:9">
      <c r="A119" s="20" t="s">
        <v>459</v>
      </c>
      <c r="B119" s="1" t="s">
        <v>460</v>
      </c>
      <c r="C119" s="1" t="s">
        <v>121</v>
      </c>
      <c r="D119" s="1" t="s">
        <v>11</v>
      </c>
      <c r="E119" s="1" t="s">
        <v>12</v>
      </c>
      <c r="F119" s="1" t="s">
        <v>461</v>
      </c>
      <c r="G119" s="1" t="s">
        <v>228</v>
      </c>
      <c r="H119" s="1" t="s">
        <v>462</v>
      </c>
      <c r="I119" s="1" t="s">
        <v>228</v>
      </c>
    </row>
    <row r="120" spans="1:9">
      <c r="A120" s="20" t="s">
        <v>463</v>
      </c>
      <c r="B120" s="1" t="s">
        <v>464</v>
      </c>
      <c r="C120" s="1" t="s">
        <v>121</v>
      </c>
      <c r="D120" s="1" t="s">
        <v>11</v>
      </c>
      <c r="E120" s="1" t="s">
        <v>12</v>
      </c>
      <c r="F120" s="1" t="s">
        <v>465</v>
      </c>
      <c r="G120" s="1" t="s">
        <v>228</v>
      </c>
      <c r="H120" s="1" t="s">
        <v>466</v>
      </c>
      <c r="I120" s="1" t="s">
        <v>228</v>
      </c>
    </row>
    <row r="121" spans="1:9" ht="27">
      <c r="A121" s="20" t="s">
        <v>467</v>
      </c>
      <c r="B121" s="1" t="s">
        <v>468</v>
      </c>
      <c r="C121" s="1" t="s">
        <v>121</v>
      </c>
      <c r="D121" s="1" t="s">
        <v>469</v>
      </c>
      <c r="E121" s="1" t="s">
        <v>12</v>
      </c>
      <c r="F121" s="1" t="s">
        <v>470</v>
      </c>
      <c r="G121" s="1" t="s">
        <v>22</v>
      </c>
      <c r="H121" s="1" t="s">
        <v>471</v>
      </c>
      <c r="I121" s="1" t="s">
        <v>22</v>
      </c>
    </row>
    <row r="122" spans="1:9" ht="27">
      <c r="A122" s="20" t="s">
        <v>472</v>
      </c>
      <c r="B122" s="1" t="s">
        <v>473</v>
      </c>
      <c r="C122" s="1" t="s">
        <v>121</v>
      </c>
      <c r="D122" s="1" t="s">
        <v>11</v>
      </c>
      <c r="E122" s="1" t="s">
        <v>12</v>
      </c>
      <c r="F122" s="1" t="s">
        <v>474</v>
      </c>
      <c r="G122" s="1" t="s">
        <v>323</v>
      </c>
      <c r="H122" s="1" t="s">
        <v>475</v>
      </c>
      <c r="I122" s="1" t="s">
        <v>323</v>
      </c>
    </row>
    <row r="123" spans="1:9" ht="27">
      <c r="A123" s="20" t="s">
        <v>476</v>
      </c>
      <c r="B123" s="1" t="s">
        <v>477</v>
      </c>
      <c r="C123" s="1" t="s">
        <v>121</v>
      </c>
      <c r="D123" s="1" t="s">
        <v>11</v>
      </c>
      <c r="E123" s="1" t="s">
        <v>12</v>
      </c>
      <c r="F123" s="1" t="s">
        <v>478</v>
      </c>
      <c r="G123" s="1" t="s">
        <v>280</v>
      </c>
      <c r="H123" s="1" t="s">
        <v>479</v>
      </c>
      <c r="I123" s="1" t="s">
        <v>280</v>
      </c>
    </row>
    <row r="124" spans="1:9">
      <c r="A124" s="20" t="s">
        <v>480</v>
      </c>
      <c r="B124" s="1" t="s">
        <v>481</v>
      </c>
      <c r="C124" s="1" t="s">
        <v>121</v>
      </c>
      <c r="D124" s="1" t="s">
        <v>11</v>
      </c>
      <c r="E124" s="1" t="s">
        <v>12</v>
      </c>
      <c r="F124" s="1" t="s">
        <v>482</v>
      </c>
      <c r="G124" s="1" t="s">
        <v>483</v>
      </c>
      <c r="H124" s="1" t="s">
        <v>484</v>
      </c>
      <c r="I124" s="1" t="s">
        <v>483</v>
      </c>
    </row>
    <row r="125" spans="1:9">
      <c r="A125" s="20" t="s">
        <v>485</v>
      </c>
      <c r="B125" s="1" t="s">
        <v>486</v>
      </c>
      <c r="C125" s="1" t="s">
        <v>121</v>
      </c>
      <c r="D125" s="1" t="s">
        <v>11</v>
      </c>
      <c r="E125" s="1" t="s">
        <v>12</v>
      </c>
      <c r="F125" s="1" t="s">
        <v>487</v>
      </c>
      <c r="G125" s="1" t="s">
        <v>148</v>
      </c>
      <c r="H125" s="1" t="s">
        <v>488</v>
      </c>
      <c r="I125" s="1" t="s">
        <v>148</v>
      </c>
    </row>
    <row r="126" spans="1:9">
      <c r="A126" s="20" t="s">
        <v>489</v>
      </c>
      <c r="B126" s="1" t="s">
        <v>490</v>
      </c>
      <c r="C126" s="1" t="s">
        <v>121</v>
      </c>
      <c r="D126" s="1" t="s">
        <v>11</v>
      </c>
      <c r="E126" s="1" t="s">
        <v>12</v>
      </c>
      <c r="F126" s="1" t="s">
        <v>491</v>
      </c>
      <c r="G126" s="1" t="s">
        <v>148</v>
      </c>
      <c r="H126" s="1" t="s">
        <v>492</v>
      </c>
      <c r="I126" s="1" t="s">
        <v>493</v>
      </c>
    </row>
    <row r="127" spans="1:9" ht="27">
      <c r="A127" s="20" t="s">
        <v>494</v>
      </c>
      <c r="B127" s="1" t="s">
        <v>495</v>
      </c>
      <c r="C127" s="1" t="s">
        <v>121</v>
      </c>
      <c r="D127" s="1" t="s">
        <v>11</v>
      </c>
      <c r="E127" s="1" t="s">
        <v>12</v>
      </c>
      <c r="F127" s="1" t="s">
        <v>496</v>
      </c>
      <c r="G127" s="1" t="s">
        <v>148</v>
      </c>
      <c r="H127" s="1" t="s">
        <v>497</v>
      </c>
      <c r="I127" s="1" t="s">
        <v>148</v>
      </c>
    </row>
    <row r="128" spans="1:9" ht="27">
      <c r="A128" s="20" t="s">
        <v>498</v>
      </c>
      <c r="B128" s="1" t="s">
        <v>499</v>
      </c>
      <c r="C128" s="1" t="s">
        <v>121</v>
      </c>
      <c r="D128" s="1" t="s">
        <v>11</v>
      </c>
      <c r="E128" s="1" t="s">
        <v>12</v>
      </c>
      <c r="F128" s="1" t="s">
        <v>500</v>
      </c>
      <c r="G128" s="1" t="s">
        <v>414</v>
      </c>
      <c r="H128" s="1" t="s">
        <v>501</v>
      </c>
      <c r="I128" s="1" t="s">
        <v>58</v>
      </c>
    </row>
    <row r="129" spans="1:9">
      <c r="A129" s="20" t="s">
        <v>502</v>
      </c>
      <c r="B129" s="1" t="s">
        <v>503</v>
      </c>
      <c r="C129" s="1" t="s">
        <v>121</v>
      </c>
      <c r="D129" s="1" t="s">
        <v>11</v>
      </c>
      <c r="E129" s="1" t="s">
        <v>12</v>
      </c>
      <c r="F129" s="1" t="s">
        <v>504</v>
      </c>
      <c r="G129" s="1" t="s">
        <v>414</v>
      </c>
      <c r="H129" s="1" t="s">
        <v>505</v>
      </c>
      <c r="I129" s="1" t="s">
        <v>58</v>
      </c>
    </row>
    <row r="130" spans="1:9" ht="27">
      <c r="A130" s="20" t="s">
        <v>506</v>
      </c>
      <c r="B130" s="1" t="s">
        <v>507</v>
      </c>
      <c r="C130" s="1" t="s">
        <v>121</v>
      </c>
      <c r="D130" s="1" t="s">
        <v>11</v>
      </c>
      <c r="E130" s="1" t="s">
        <v>12</v>
      </c>
      <c r="F130" s="1" t="s">
        <v>508</v>
      </c>
      <c r="G130" s="1" t="s">
        <v>119</v>
      </c>
      <c r="H130" s="1" t="s">
        <v>509</v>
      </c>
      <c r="I130" s="1" t="s">
        <v>144</v>
      </c>
    </row>
    <row r="131" spans="1:9" ht="27">
      <c r="A131" s="20" t="s">
        <v>510</v>
      </c>
      <c r="B131" s="1" t="s">
        <v>511</v>
      </c>
      <c r="C131" s="1" t="s">
        <v>512</v>
      </c>
      <c r="D131" s="1" t="s">
        <v>469</v>
      </c>
      <c r="E131" s="1" t="s">
        <v>12</v>
      </c>
      <c r="F131" s="1" t="s">
        <v>513</v>
      </c>
      <c r="G131" s="1" t="s">
        <v>144</v>
      </c>
      <c r="H131" s="1" t="s">
        <v>514</v>
      </c>
      <c r="I131" s="1" t="s">
        <v>144</v>
      </c>
    </row>
    <row r="132" spans="1:9">
      <c r="A132" s="20" t="s">
        <v>515</v>
      </c>
      <c r="B132" s="1" t="s">
        <v>516</v>
      </c>
      <c r="C132" s="1" t="s">
        <v>512</v>
      </c>
      <c r="D132" s="1" t="s">
        <v>11</v>
      </c>
      <c r="E132" s="1" t="s">
        <v>12</v>
      </c>
      <c r="F132" s="1" t="s">
        <v>517</v>
      </c>
      <c r="G132" s="1" t="s">
        <v>46</v>
      </c>
      <c r="H132" s="1" t="s">
        <v>518</v>
      </c>
      <c r="I132" s="1" t="s">
        <v>46</v>
      </c>
    </row>
    <row r="133" spans="1:9">
      <c r="A133" s="20" t="s">
        <v>519</v>
      </c>
      <c r="B133" s="1" t="s">
        <v>520</v>
      </c>
      <c r="C133" s="2" t="s">
        <v>512</v>
      </c>
      <c r="D133" s="1" t="s">
        <v>11</v>
      </c>
      <c r="E133" s="1" t="s">
        <v>12</v>
      </c>
      <c r="F133" s="1" t="s">
        <v>521</v>
      </c>
      <c r="G133" s="1" t="s">
        <v>181</v>
      </c>
      <c r="H133" s="1" t="s">
        <v>522</v>
      </c>
      <c r="I133" s="1" t="s">
        <v>135</v>
      </c>
    </row>
    <row r="134" spans="1:9">
      <c r="A134" s="11" t="s">
        <v>523</v>
      </c>
      <c r="B134" s="2" t="s">
        <v>524</v>
      </c>
      <c r="C134" s="2" t="s">
        <v>10</v>
      </c>
      <c r="D134" s="2" t="s">
        <v>11</v>
      </c>
      <c r="E134" s="2" t="s">
        <v>12</v>
      </c>
      <c r="F134" s="2" t="s">
        <v>525</v>
      </c>
      <c r="G134" s="2" t="s">
        <v>144</v>
      </c>
      <c r="H134" s="2" t="s">
        <v>526</v>
      </c>
      <c r="I134" s="2" t="s">
        <v>144</v>
      </c>
    </row>
    <row r="135" spans="1:9">
      <c r="A135" s="7" t="s">
        <v>527</v>
      </c>
      <c r="B135" s="2" t="s">
        <v>528</v>
      </c>
      <c r="C135" s="2" t="s">
        <v>10</v>
      </c>
      <c r="D135" s="2" t="s">
        <v>11</v>
      </c>
      <c r="E135" s="2" t="s">
        <v>12</v>
      </c>
      <c r="F135" s="2" t="s">
        <v>529</v>
      </c>
      <c r="G135" s="2" t="s">
        <v>144</v>
      </c>
      <c r="H135" s="2" t="s">
        <v>530</v>
      </c>
      <c r="I135" s="2" t="s">
        <v>82</v>
      </c>
    </row>
    <row r="136" spans="1:9">
      <c r="A136" s="7" t="s">
        <v>534</v>
      </c>
      <c r="B136" s="2" t="s">
        <v>535</v>
      </c>
      <c r="C136" s="2" t="s">
        <v>10</v>
      </c>
      <c r="D136" s="2" t="s">
        <v>11</v>
      </c>
      <c r="E136" s="2" t="s">
        <v>12</v>
      </c>
      <c r="F136" s="2" t="s">
        <v>536</v>
      </c>
      <c r="G136" s="2" t="s">
        <v>144</v>
      </c>
      <c r="H136" s="2" t="s">
        <v>537</v>
      </c>
      <c r="I136" s="2" t="s">
        <v>144</v>
      </c>
    </row>
    <row r="137" spans="1:9" ht="27">
      <c r="A137" s="11" t="s">
        <v>538</v>
      </c>
      <c r="B137" s="2" t="s">
        <v>539</v>
      </c>
      <c r="C137" s="2" t="s">
        <v>10</v>
      </c>
      <c r="D137" s="2" t="s">
        <v>11</v>
      </c>
      <c r="E137" s="2" t="s">
        <v>12</v>
      </c>
      <c r="F137" s="2" t="s">
        <v>540</v>
      </c>
      <c r="G137" s="2" t="s">
        <v>427</v>
      </c>
      <c r="H137" s="2" t="s">
        <v>541</v>
      </c>
      <c r="I137" s="2" t="s">
        <v>427</v>
      </c>
    </row>
    <row r="138" spans="1:9">
      <c r="A138" s="11" t="s">
        <v>547</v>
      </c>
      <c r="B138" s="2" t="s">
        <v>548</v>
      </c>
      <c r="C138" s="2" t="s">
        <v>10</v>
      </c>
      <c r="D138" s="2" t="s">
        <v>11</v>
      </c>
      <c r="E138" s="2" t="s">
        <v>12</v>
      </c>
      <c r="F138" s="2" t="s">
        <v>549</v>
      </c>
      <c r="G138" s="2" t="s">
        <v>26</v>
      </c>
      <c r="H138" s="2" t="s">
        <v>550</v>
      </c>
      <c r="I138" s="2" t="s">
        <v>26</v>
      </c>
    </row>
    <row r="139" spans="1:9" ht="27">
      <c r="A139" s="7" t="s">
        <v>551</v>
      </c>
      <c r="B139" s="2" t="s">
        <v>552</v>
      </c>
      <c r="C139" s="2" t="s">
        <v>10</v>
      </c>
      <c r="D139" s="2" t="s">
        <v>11</v>
      </c>
      <c r="E139" s="2" t="s">
        <v>12</v>
      </c>
      <c r="F139" s="2" t="s">
        <v>553</v>
      </c>
      <c r="G139" s="2" t="s">
        <v>30</v>
      </c>
      <c r="H139" s="2" t="s">
        <v>554</v>
      </c>
      <c r="I139" s="2" t="s">
        <v>30</v>
      </c>
    </row>
    <row r="140" spans="1:9">
      <c r="A140" s="11" t="s">
        <v>555</v>
      </c>
      <c r="B140" s="2" t="s">
        <v>556</v>
      </c>
      <c r="C140" s="2" t="s">
        <v>10</v>
      </c>
      <c r="D140" s="2" t="s">
        <v>11</v>
      </c>
      <c r="E140" s="2" t="s">
        <v>12</v>
      </c>
      <c r="F140" s="2" t="s">
        <v>557</v>
      </c>
      <c r="G140" s="2" t="s">
        <v>30</v>
      </c>
      <c r="H140" s="2" t="s">
        <v>558</v>
      </c>
      <c r="I140" s="2" t="s">
        <v>30</v>
      </c>
    </row>
    <row r="141" spans="1:9" ht="27">
      <c r="A141" s="7" t="s">
        <v>559</v>
      </c>
      <c r="B141" s="2" t="s">
        <v>560</v>
      </c>
      <c r="C141" s="2" t="s">
        <v>10</v>
      </c>
      <c r="D141" s="2" t="s">
        <v>11</v>
      </c>
      <c r="E141" s="2" t="s">
        <v>12</v>
      </c>
      <c r="F141" s="2" t="s">
        <v>561</v>
      </c>
      <c r="G141" s="2" t="s">
        <v>30</v>
      </c>
      <c r="H141" s="2" t="s">
        <v>562</v>
      </c>
      <c r="I141" s="2" t="s">
        <v>30</v>
      </c>
    </row>
    <row r="142" spans="1:9">
      <c r="A142" s="11" t="s">
        <v>563</v>
      </c>
      <c r="B142" s="2" t="s">
        <v>564</v>
      </c>
      <c r="C142" s="2" t="s">
        <v>121</v>
      </c>
      <c r="D142" s="2" t="s">
        <v>11</v>
      </c>
      <c r="E142" s="2" t="s">
        <v>12</v>
      </c>
      <c r="F142" s="2" t="s">
        <v>565</v>
      </c>
      <c r="G142" s="2" t="s">
        <v>30</v>
      </c>
      <c r="H142" s="2" t="s">
        <v>566</v>
      </c>
      <c r="I142" s="2" t="s">
        <v>30</v>
      </c>
    </row>
    <row r="143" spans="1:9" ht="27">
      <c r="A143" s="7" t="s">
        <v>567</v>
      </c>
      <c r="B143" s="2" t="s">
        <v>568</v>
      </c>
      <c r="C143" s="2" t="s">
        <v>10</v>
      </c>
      <c r="D143" s="2" t="s">
        <v>11</v>
      </c>
      <c r="E143" s="2" t="s">
        <v>12</v>
      </c>
      <c r="F143" s="2" t="s">
        <v>569</v>
      </c>
      <c r="G143" s="2" t="s">
        <v>30</v>
      </c>
      <c r="H143" s="2" t="s">
        <v>570</v>
      </c>
      <c r="I143" s="2" t="s">
        <v>30</v>
      </c>
    </row>
    <row r="144" spans="1:9">
      <c r="A144" s="11" t="s">
        <v>571</v>
      </c>
      <c r="B144" s="2" t="s">
        <v>572</v>
      </c>
      <c r="C144" s="2" t="s">
        <v>10</v>
      </c>
      <c r="D144" s="2" t="s">
        <v>11</v>
      </c>
      <c r="E144" s="2" t="s">
        <v>12</v>
      </c>
      <c r="F144" s="2" t="s">
        <v>573</v>
      </c>
      <c r="G144" s="2" t="s">
        <v>30</v>
      </c>
      <c r="H144" s="2" t="s">
        <v>574</v>
      </c>
      <c r="I144" s="2" t="s">
        <v>30</v>
      </c>
    </row>
    <row r="145" spans="1:9" ht="27">
      <c r="A145" s="7" t="s">
        <v>575</v>
      </c>
      <c r="B145" s="2" t="s">
        <v>576</v>
      </c>
      <c r="C145" s="2" t="s">
        <v>10</v>
      </c>
      <c r="D145" s="2" t="s">
        <v>11</v>
      </c>
      <c r="E145" s="2" t="s">
        <v>12</v>
      </c>
      <c r="F145" s="2" t="s">
        <v>577</v>
      </c>
      <c r="G145" s="2" t="s">
        <v>46</v>
      </c>
      <c r="H145" s="2" t="s">
        <v>578</v>
      </c>
      <c r="I145" s="2" t="s">
        <v>46</v>
      </c>
    </row>
    <row r="146" spans="1:9" ht="27">
      <c r="A146" s="11" t="s">
        <v>579</v>
      </c>
      <c r="B146" s="2" t="s">
        <v>580</v>
      </c>
      <c r="C146" s="2" t="s">
        <v>10</v>
      </c>
      <c r="D146" s="2" t="s">
        <v>11</v>
      </c>
      <c r="E146" s="2" t="s">
        <v>12</v>
      </c>
      <c r="F146" s="2" t="s">
        <v>581</v>
      </c>
      <c r="G146" s="2" t="s">
        <v>46</v>
      </c>
      <c r="H146" s="2" t="s">
        <v>582</v>
      </c>
      <c r="I146" s="2" t="s">
        <v>46</v>
      </c>
    </row>
    <row r="147" spans="1:9" ht="27">
      <c r="A147" s="7" t="s">
        <v>583</v>
      </c>
      <c r="B147" s="2" t="s">
        <v>584</v>
      </c>
      <c r="C147" s="2" t="s">
        <v>10</v>
      </c>
      <c r="D147" s="2" t="s">
        <v>11</v>
      </c>
      <c r="E147" s="2" t="s">
        <v>12</v>
      </c>
      <c r="F147" s="2" t="s">
        <v>585</v>
      </c>
      <c r="G147" s="2" t="s">
        <v>51</v>
      </c>
      <c r="H147" s="2" t="s">
        <v>586</v>
      </c>
      <c r="I147" s="2" t="s">
        <v>51</v>
      </c>
    </row>
    <row r="148" spans="1:9" ht="27">
      <c r="A148" s="11" t="s">
        <v>587</v>
      </c>
      <c r="B148" s="2" t="s">
        <v>588</v>
      </c>
      <c r="C148" s="2" t="s">
        <v>10</v>
      </c>
      <c r="D148" s="2" t="s">
        <v>11</v>
      </c>
      <c r="E148" s="2" t="s">
        <v>12</v>
      </c>
      <c r="F148" s="2" t="s">
        <v>589</v>
      </c>
      <c r="G148" s="2" t="s">
        <v>51</v>
      </c>
      <c r="H148" s="2" t="s">
        <v>590</v>
      </c>
      <c r="I148" s="2" t="s">
        <v>51</v>
      </c>
    </row>
    <row r="149" spans="1:9" ht="27">
      <c r="A149" s="7" t="s">
        <v>591</v>
      </c>
      <c r="B149" s="2" t="s">
        <v>592</v>
      </c>
      <c r="C149" s="2" t="s">
        <v>10</v>
      </c>
      <c r="D149" s="2" t="s">
        <v>11</v>
      </c>
      <c r="E149" s="2" t="s">
        <v>12</v>
      </c>
      <c r="F149" s="2" t="s">
        <v>593</v>
      </c>
      <c r="G149" s="2" t="s">
        <v>51</v>
      </c>
      <c r="H149" s="2" t="s">
        <v>594</v>
      </c>
      <c r="I149" s="2" t="s">
        <v>51</v>
      </c>
    </row>
    <row r="150" spans="1:9" ht="27">
      <c r="A150" s="11" t="s">
        <v>595</v>
      </c>
      <c r="B150" s="2" t="s">
        <v>596</v>
      </c>
      <c r="C150" s="2" t="s">
        <v>10</v>
      </c>
      <c r="D150" s="2" t="s">
        <v>11</v>
      </c>
      <c r="E150" s="2" t="s">
        <v>12</v>
      </c>
      <c r="F150" s="2" t="s">
        <v>597</v>
      </c>
      <c r="G150" s="2" t="s">
        <v>51</v>
      </c>
      <c r="H150" s="2" t="s">
        <v>598</v>
      </c>
      <c r="I150" s="2" t="s">
        <v>51</v>
      </c>
    </row>
    <row r="151" spans="1:9" ht="27">
      <c r="A151" s="7" t="s">
        <v>599</v>
      </c>
      <c r="B151" s="2" t="s">
        <v>600</v>
      </c>
      <c r="C151" s="2" t="s">
        <v>10</v>
      </c>
      <c r="D151" s="2" t="s">
        <v>11</v>
      </c>
      <c r="E151" s="2" t="s">
        <v>12</v>
      </c>
      <c r="F151" s="2" t="s">
        <v>601</v>
      </c>
      <c r="G151" s="2" t="s">
        <v>58</v>
      </c>
      <c r="H151" s="2" t="s">
        <v>602</v>
      </c>
      <c r="I151" s="2" t="s">
        <v>58</v>
      </c>
    </row>
    <row r="152" spans="1:9">
      <c r="A152" s="11" t="s">
        <v>603</v>
      </c>
      <c r="B152" s="2" t="s">
        <v>604</v>
      </c>
      <c r="C152" s="2" t="s">
        <v>10</v>
      </c>
      <c r="D152" s="2" t="s">
        <v>11</v>
      </c>
      <c r="E152" s="2" t="s">
        <v>12</v>
      </c>
      <c r="F152" s="2" t="s">
        <v>605</v>
      </c>
      <c r="G152" s="2" t="s">
        <v>58</v>
      </c>
      <c r="H152" s="2" t="s">
        <v>606</v>
      </c>
      <c r="I152" s="2" t="s">
        <v>58</v>
      </c>
    </row>
    <row r="153" spans="1:9" ht="27">
      <c r="A153" s="7" t="s">
        <v>607</v>
      </c>
      <c r="B153" s="2" t="s">
        <v>608</v>
      </c>
      <c r="C153" s="2" t="s">
        <v>10</v>
      </c>
      <c r="D153" s="2" t="s">
        <v>11</v>
      </c>
      <c r="E153" s="2" t="s">
        <v>12</v>
      </c>
      <c r="F153" s="2" t="s">
        <v>609</v>
      </c>
      <c r="G153" s="2" t="s">
        <v>58</v>
      </c>
      <c r="H153" s="2" t="s">
        <v>610</v>
      </c>
      <c r="I153" s="2" t="s">
        <v>58</v>
      </c>
    </row>
    <row r="154" spans="1:9" ht="40.5">
      <c r="A154" s="11" t="s">
        <v>611</v>
      </c>
      <c r="B154" s="2" t="s">
        <v>612</v>
      </c>
      <c r="C154" s="2" t="s">
        <v>10</v>
      </c>
      <c r="D154" s="2" t="s">
        <v>11</v>
      </c>
      <c r="E154" s="2" t="s">
        <v>12</v>
      </c>
      <c r="F154" s="2" t="s">
        <v>300</v>
      </c>
      <c r="G154" s="2" t="s">
        <v>58</v>
      </c>
      <c r="H154" s="2" t="s">
        <v>613</v>
      </c>
      <c r="I154" s="2" t="s">
        <v>58</v>
      </c>
    </row>
    <row r="155" spans="1:9">
      <c r="A155" s="7" t="s">
        <v>614</v>
      </c>
      <c r="B155" s="2" t="s">
        <v>615</v>
      </c>
      <c r="C155" s="2" t="s">
        <v>10</v>
      </c>
      <c r="D155" s="2" t="s">
        <v>11</v>
      </c>
      <c r="E155" s="2" t="s">
        <v>12</v>
      </c>
      <c r="F155" s="2" t="s">
        <v>616</v>
      </c>
      <c r="G155" s="2" t="s">
        <v>58</v>
      </c>
      <c r="H155" s="2" t="s">
        <v>617</v>
      </c>
      <c r="I155" s="2" t="s">
        <v>58</v>
      </c>
    </row>
    <row r="156" spans="1:9" ht="27">
      <c r="A156" s="11" t="s">
        <v>618</v>
      </c>
      <c r="B156" s="2" t="s">
        <v>619</v>
      </c>
      <c r="C156" s="2" t="s">
        <v>10</v>
      </c>
      <c r="D156" s="2" t="s">
        <v>11</v>
      </c>
      <c r="E156" s="2" t="s">
        <v>12</v>
      </c>
      <c r="F156" s="2" t="s">
        <v>620</v>
      </c>
      <c r="G156" s="2" t="s">
        <v>58</v>
      </c>
      <c r="H156" s="2" t="s">
        <v>621</v>
      </c>
      <c r="I156" s="2" t="s">
        <v>58</v>
      </c>
    </row>
    <row r="157" spans="1:9" ht="27">
      <c r="A157" s="7" t="s">
        <v>622</v>
      </c>
      <c r="B157" s="2" t="s">
        <v>623</v>
      </c>
      <c r="C157" s="2" t="s">
        <v>10</v>
      </c>
      <c r="D157" s="2" t="s">
        <v>11</v>
      </c>
      <c r="E157" s="2" t="s">
        <v>12</v>
      </c>
      <c r="F157" s="2" t="s">
        <v>624</v>
      </c>
      <c r="G157" s="2" t="s">
        <v>58</v>
      </c>
      <c r="H157" s="2" t="s">
        <v>625</v>
      </c>
      <c r="I157" s="2" t="s">
        <v>58</v>
      </c>
    </row>
    <row r="158" spans="1:9">
      <c r="A158" s="11" t="s">
        <v>626</v>
      </c>
      <c r="B158" s="2" t="s">
        <v>627</v>
      </c>
      <c r="C158" s="2" t="s">
        <v>10</v>
      </c>
      <c r="D158" s="2" t="s">
        <v>11</v>
      </c>
      <c r="E158" s="2" t="s">
        <v>12</v>
      </c>
      <c r="F158" s="2" t="s">
        <v>628</v>
      </c>
      <c r="G158" s="2" t="s">
        <v>58</v>
      </c>
      <c r="H158" s="2" t="s">
        <v>629</v>
      </c>
      <c r="I158" s="2" t="s">
        <v>58</v>
      </c>
    </row>
    <row r="159" spans="1:9" ht="27">
      <c r="A159" s="7" t="s">
        <v>630</v>
      </c>
      <c r="B159" s="2" t="s">
        <v>631</v>
      </c>
      <c r="C159" s="2" t="s">
        <v>10</v>
      </c>
      <c r="D159" s="2" t="s">
        <v>469</v>
      </c>
      <c r="E159" s="2" t="s">
        <v>12</v>
      </c>
      <c r="F159" s="2" t="s">
        <v>632</v>
      </c>
      <c r="G159" s="2" t="s">
        <v>58</v>
      </c>
      <c r="H159" s="2" t="s">
        <v>633</v>
      </c>
      <c r="I159" s="2" t="s">
        <v>58</v>
      </c>
    </row>
    <row r="160" spans="1:9" ht="16.5">
      <c r="A160" s="11" t="s">
        <v>634</v>
      </c>
      <c r="B160" s="2" t="s">
        <v>635</v>
      </c>
      <c r="C160" s="2" t="s">
        <v>10</v>
      </c>
      <c r="D160" s="2" t="s">
        <v>11</v>
      </c>
      <c r="E160" s="2" t="s">
        <v>12</v>
      </c>
      <c r="F160" s="2" t="s">
        <v>636</v>
      </c>
      <c r="G160" s="2" t="s">
        <v>82</v>
      </c>
      <c r="H160" s="2" t="s">
        <v>637</v>
      </c>
      <c r="I160" s="2" t="s">
        <v>82</v>
      </c>
    </row>
    <row r="161" spans="1:9" ht="27">
      <c r="A161" s="7" t="s">
        <v>638</v>
      </c>
      <c r="B161" s="2" t="s">
        <v>639</v>
      </c>
      <c r="C161" s="2" t="s">
        <v>10</v>
      </c>
      <c r="D161" s="2" t="s">
        <v>469</v>
      </c>
      <c r="E161" s="2" t="s">
        <v>12</v>
      </c>
      <c r="F161" s="2" t="s">
        <v>640</v>
      </c>
      <c r="G161" s="2" t="s">
        <v>82</v>
      </c>
      <c r="H161" s="2" t="s">
        <v>641</v>
      </c>
      <c r="I161" s="2" t="s">
        <v>82</v>
      </c>
    </row>
    <row r="162" spans="1:9">
      <c r="A162" s="11" t="s">
        <v>642</v>
      </c>
      <c r="B162" s="2" t="s">
        <v>643</v>
      </c>
      <c r="C162" s="2" t="s">
        <v>10</v>
      </c>
      <c r="D162" s="2" t="s">
        <v>11</v>
      </c>
      <c r="E162" s="2" t="s">
        <v>12</v>
      </c>
      <c r="F162" s="2" t="s">
        <v>644</v>
      </c>
      <c r="G162" s="2" t="s">
        <v>82</v>
      </c>
      <c r="H162" s="2" t="s">
        <v>645</v>
      </c>
      <c r="I162" s="2" t="s">
        <v>82</v>
      </c>
    </row>
    <row r="163" spans="1:9">
      <c r="A163" s="7" t="s">
        <v>646</v>
      </c>
      <c r="B163" s="2" t="s">
        <v>647</v>
      </c>
      <c r="C163" s="2" t="s">
        <v>10</v>
      </c>
      <c r="D163" s="2" t="s">
        <v>11</v>
      </c>
      <c r="E163" s="2" t="s">
        <v>12</v>
      </c>
      <c r="F163" s="2" t="s">
        <v>648</v>
      </c>
      <c r="G163" s="2" t="s">
        <v>82</v>
      </c>
      <c r="H163" s="2" t="s">
        <v>649</v>
      </c>
      <c r="I163" s="2" t="s">
        <v>82</v>
      </c>
    </row>
    <row r="164" spans="1:9" ht="40.5">
      <c r="A164" s="11" t="s">
        <v>650</v>
      </c>
      <c r="B164" s="2" t="s">
        <v>651</v>
      </c>
      <c r="C164" s="2" t="s">
        <v>10</v>
      </c>
      <c r="D164" s="2" t="s">
        <v>11</v>
      </c>
      <c r="E164" s="2" t="s">
        <v>12</v>
      </c>
      <c r="F164" s="2" t="s">
        <v>652</v>
      </c>
      <c r="G164" s="2" t="s">
        <v>92</v>
      </c>
      <c r="H164" s="2" t="s">
        <v>653</v>
      </c>
      <c r="I164" s="2" t="s">
        <v>92</v>
      </c>
    </row>
    <row r="165" spans="1:9" ht="27">
      <c r="A165" s="7" t="s">
        <v>654</v>
      </c>
      <c r="B165" s="2" t="s">
        <v>655</v>
      </c>
      <c r="C165" s="2" t="s">
        <v>10</v>
      </c>
      <c r="D165" s="2" t="s">
        <v>11</v>
      </c>
      <c r="E165" s="2" t="s">
        <v>12</v>
      </c>
      <c r="F165" s="2" t="s">
        <v>656</v>
      </c>
      <c r="G165" s="2" t="s">
        <v>92</v>
      </c>
      <c r="H165" s="2" t="s">
        <v>657</v>
      </c>
      <c r="I165" s="2" t="s">
        <v>92</v>
      </c>
    </row>
    <row r="166" spans="1:9" ht="27">
      <c r="A166" s="11" t="s">
        <v>658</v>
      </c>
      <c r="B166" s="2" t="s">
        <v>659</v>
      </c>
      <c r="C166" s="2" t="s">
        <v>10</v>
      </c>
      <c r="D166" s="2" t="s">
        <v>11</v>
      </c>
      <c r="E166" s="2" t="s">
        <v>12</v>
      </c>
      <c r="F166" s="2" t="s">
        <v>660</v>
      </c>
      <c r="G166" s="2" t="s">
        <v>92</v>
      </c>
      <c r="H166" s="2" t="s">
        <v>661</v>
      </c>
      <c r="I166" s="2" t="s">
        <v>92</v>
      </c>
    </row>
    <row r="167" spans="1:9" ht="27">
      <c r="A167" s="7" t="s">
        <v>662</v>
      </c>
      <c r="B167" s="2" t="s">
        <v>663</v>
      </c>
      <c r="C167" s="2" t="s">
        <v>10</v>
      </c>
      <c r="D167" s="2" t="s">
        <v>469</v>
      </c>
      <c r="E167" s="2" t="s">
        <v>12</v>
      </c>
      <c r="F167" s="2" t="s">
        <v>664</v>
      </c>
      <c r="G167" s="2" t="s">
        <v>92</v>
      </c>
      <c r="H167" s="2" t="s">
        <v>665</v>
      </c>
      <c r="I167" s="2" t="s">
        <v>92</v>
      </c>
    </row>
    <row r="168" spans="1:9">
      <c r="A168" s="11" t="s">
        <v>666</v>
      </c>
      <c r="B168" s="2" t="s">
        <v>667</v>
      </c>
      <c r="C168" s="2" t="s">
        <v>10</v>
      </c>
      <c r="D168" s="2" t="s">
        <v>11</v>
      </c>
      <c r="E168" s="2" t="s">
        <v>12</v>
      </c>
      <c r="F168" s="2" t="s">
        <v>668</v>
      </c>
      <c r="G168" s="2" t="s">
        <v>14</v>
      </c>
      <c r="H168" s="2" t="s">
        <v>669</v>
      </c>
      <c r="I168" s="2" t="s">
        <v>14</v>
      </c>
    </row>
    <row r="169" spans="1:9" ht="27">
      <c r="A169" s="7" t="s">
        <v>670</v>
      </c>
      <c r="B169" s="2" t="s">
        <v>671</v>
      </c>
      <c r="C169" s="2" t="s">
        <v>10</v>
      </c>
      <c r="D169" s="2" t="s">
        <v>11</v>
      </c>
      <c r="E169" s="2" t="s">
        <v>12</v>
      </c>
      <c r="F169" s="2" t="s">
        <v>672</v>
      </c>
      <c r="G169" s="2" t="s">
        <v>14</v>
      </c>
      <c r="H169" s="2" t="s">
        <v>673</v>
      </c>
      <c r="I169" s="2" t="s">
        <v>14</v>
      </c>
    </row>
    <row r="170" spans="1:9">
      <c r="A170" s="7" t="s">
        <v>677</v>
      </c>
      <c r="B170" s="2" t="s">
        <v>678</v>
      </c>
      <c r="C170" s="2" t="s">
        <v>10</v>
      </c>
      <c r="D170" s="2" t="s">
        <v>11</v>
      </c>
      <c r="E170" s="2" t="s">
        <v>12</v>
      </c>
      <c r="F170" s="2" t="s">
        <v>679</v>
      </c>
      <c r="G170" s="2" t="s">
        <v>14</v>
      </c>
      <c r="H170" s="2" t="s">
        <v>680</v>
      </c>
      <c r="I170" s="2" t="s">
        <v>14</v>
      </c>
    </row>
    <row r="171" spans="1:9">
      <c r="A171" s="11" t="s">
        <v>681</v>
      </c>
      <c r="B171" s="2" t="s">
        <v>682</v>
      </c>
      <c r="C171" s="2" t="s">
        <v>10</v>
      </c>
      <c r="D171" s="2" t="s">
        <v>11</v>
      </c>
      <c r="E171" s="2" t="s">
        <v>12</v>
      </c>
      <c r="F171" s="2" t="s">
        <v>683</v>
      </c>
      <c r="G171" s="2" t="s">
        <v>99</v>
      </c>
      <c r="H171" s="2" t="s">
        <v>684</v>
      </c>
      <c r="I171" s="2" t="s">
        <v>99</v>
      </c>
    </row>
    <row r="172" spans="1:9" ht="27">
      <c r="A172" s="7" t="s">
        <v>685</v>
      </c>
      <c r="B172" s="2" t="s">
        <v>686</v>
      </c>
      <c r="C172" s="2" t="s">
        <v>10</v>
      </c>
      <c r="D172" s="2" t="s">
        <v>11</v>
      </c>
      <c r="E172" s="2" t="s">
        <v>12</v>
      </c>
      <c r="F172" s="2" t="s">
        <v>687</v>
      </c>
      <c r="G172" s="2" t="s">
        <v>99</v>
      </c>
      <c r="H172" s="2" t="s">
        <v>688</v>
      </c>
      <c r="I172" s="2" t="s">
        <v>99</v>
      </c>
    </row>
    <row r="173" spans="1:9">
      <c r="A173" s="11" t="s">
        <v>689</v>
      </c>
      <c r="B173" s="2" t="s">
        <v>690</v>
      </c>
      <c r="C173" s="2" t="s">
        <v>10</v>
      </c>
      <c r="D173" s="2" t="s">
        <v>11</v>
      </c>
      <c r="E173" s="2" t="s">
        <v>12</v>
      </c>
      <c r="F173" s="2" t="s">
        <v>691</v>
      </c>
      <c r="G173" s="2" t="s">
        <v>99</v>
      </c>
      <c r="H173" s="2" t="s">
        <v>692</v>
      </c>
      <c r="I173" s="2" t="s">
        <v>99</v>
      </c>
    </row>
    <row r="174" spans="1:9" ht="27">
      <c r="A174" s="7" t="s">
        <v>693</v>
      </c>
      <c r="B174" s="2" t="s">
        <v>694</v>
      </c>
      <c r="C174" s="2" t="s">
        <v>10</v>
      </c>
      <c r="D174" s="2" t="s">
        <v>11</v>
      </c>
      <c r="E174" s="2" t="s">
        <v>12</v>
      </c>
      <c r="F174" s="2" t="s">
        <v>695</v>
      </c>
      <c r="G174" s="2" t="s">
        <v>99</v>
      </c>
      <c r="H174" s="2" t="s">
        <v>696</v>
      </c>
      <c r="I174" s="2" t="s">
        <v>99</v>
      </c>
    </row>
    <row r="175" spans="1:9">
      <c r="A175" s="11" t="s">
        <v>697</v>
      </c>
      <c r="B175" s="2" t="s">
        <v>698</v>
      </c>
      <c r="C175" s="2" t="s">
        <v>10</v>
      </c>
      <c r="D175" s="2" t="s">
        <v>11</v>
      </c>
      <c r="E175" s="2" t="s">
        <v>12</v>
      </c>
      <c r="F175" s="2" t="s">
        <v>699</v>
      </c>
      <c r="G175" s="2" t="s">
        <v>99</v>
      </c>
      <c r="H175" s="2" t="s">
        <v>700</v>
      </c>
      <c r="I175" s="2" t="s">
        <v>99</v>
      </c>
    </row>
    <row r="176" spans="1:9" ht="27">
      <c r="A176" s="7" t="s">
        <v>701</v>
      </c>
      <c r="B176" s="2" t="s">
        <v>702</v>
      </c>
      <c r="C176" s="2" t="s">
        <v>10</v>
      </c>
      <c r="D176" s="2" t="s">
        <v>11</v>
      </c>
      <c r="E176" s="2" t="s">
        <v>12</v>
      </c>
      <c r="F176" s="2" t="s">
        <v>703</v>
      </c>
      <c r="G176" s="2" t="s">
        <v>99</v>
      </c>
      <c r="H176" s="2" t="s">
        <v>704</v>
      </c>
      <c r="I176" s="2" t="s">
        <v>99</v>
      </c>
    </row>
    <row r="177" spans="1:9" ht="27">
      <c r="A177" s="11" t="s">
        <v>705</v>
      </c>
      <c r="B177" s="2" t="s">
        <v>706</v>
      </c>
      <c r="C177" s="2" t="s">
        <v>10</v>
      </c>
      <c r="D177" s="2" t="s">
        <v>11</v>
      </c>
      <c r="E177" s="2" t="s">
        <v>12</v>
      </c>
      <c r="F177" s="2" t="s">
        <v>707</v>
      </c>
      <c r="G177" s="2" t="s">
        <v>99</v>
      </c>
      <c r="H177" s="2" t="s">
        <v>708</v>
      </c>
      <c r="I177" s="2" t="s">
        <v>99</v>
      </c>
    </row>
    <row r="178" spans="1:9" ht="27">
      <c r="A178" s="7" t="s">
        <v>709</v>
      </c>
      <c r="B178" s="2" t="s">
        <v>710</v>
      </c>
      <c r="C178" s="2" t="s">
        <v>10</v>
      </c>
      <c r="D178" s="2" t="s">
        <v>11</v>
      </c>
      <c r="E178" s="2" t="s">
        <v>12</v>
      </c>
      <c r="F178" s="2" t="s">
        <v>711</v>
      </c>
      <c r="G178" s="2" t="s">
        <v>99</v>
      </c>
      <c r="H178" s="2" t="s">
        <v>712</v>
      </c>
      <c r="I178" s="2" t="s">
        <v>99</v>
      </c>
    </row>
    <row r="179" spans="1:9" ht="27">
      <c r="A179" s="11" t="s">
        <v>713</v>
      </c>
      <c r="B179" s="2" t="s">
        <v>714</v>
      </c>
      <c r="C179" s="2" t="s">
        <v>121</v>
      </c>
      <c r="D179" s="2" t="s">
        <v>11</v>
      </c>
      <c r="E179" s="2" t="s">
        <v>12</v>
      </c>
      <c r="F179" s="2" t="s">
        <v>715</v>
      </c>
      <c r="G179" s="2" t="s">
        <v>123</v>
      </c>
      <c r="H179" s="2" t="s">
        <v>716</v>
      </c>
      <c r="I179" s="2" t="s">
        <v>58</v>
      </c>
    </row>
    <row r="180" spans="1:9" ht="27">
      <c r="A180" s="7" t="s">
        <v>717</v>
      </c>
      <c r="B180" s="2" t="s">
        <v>718</v>
      </c>
      <c r="C180" s="2" t="s">
        <v>10</v>
      </c>
      <c r="D180" s="2" t="s">
        <v>11</v>
      </c>
      <c r="E180" s="2" t="s">
        <v>12</v>
      </c>
      <c r="F180" s="2" t="s">
        <v>719</v>
      </c>
      <c r="G180" s="2" t="s">
        <v>123</v>
      </c>
      <c r="H180" s="2" t="s">
        <v>720</v>
      </c>
      <c r="I180" s="2" t="s">
        <v>139</v>
      </c>
    </row>
    <row r="181" spans="1:9" ht="27">
      <c r="A181" s="11" t="s">
        <v>721</v>
      </c>
      <c r="B181" s="2" t="s">
        <v>722</v>
      </c>
      <c r="C181" s="2" t="s">
        <v>10</v>
      </c>
      <c r="D181" s="2" t="s">
        <v>11</v>
      </c>
      <c r="E181" s="2" t="s">
        <v>12</v>
      </c>
      <c r="F181" s="2" t="s">
        <v>723</v>
      </c>
      <c r="G181" s="2" t="s">
        <v>123</v>
      </c>
      <c r="H181" s="2" t="s">
        <v>724</v>
      </c>
      <c r="I181" s="2" t="s">
        <v>22</v>
      </c>
    </row>
    <row r="182" spans="1:9">
      <c r="A182" s="11" t="s">
        <v>728</v>
      </c>
      <c r="B182" s="2" t="s">
        <v>729</v>
      </c>
      <c r="C182" s="2" t="s">
        <v>10</v>
      </c>
      <c r="D182" s="2" t="s">
        <v>11</v>
      </c>
      <c r="E182" s="2" t="s">
        <v>12</v>
      </c>
      <c r="F182" s="2" t="s">
        <v>730</v>
      </c>
      <c r="G182" s="2" t="s">
        <v>123</v>
      </c>
      <c r="H182" s="2" t="s">
        <v>731</v>
      </c>
      <c r="I182" s="2" t="s">
        <v>144</v>
      </c>
    </row>
    <row r="183" spans="1:9" ht="27">
      <c r="A183" s="7" t="s">
        <v>732</v>
      </c>
      <c r="B183" s="2" t="s">
        <v>733</v>
      </c>
      <c r="C183" s="2" t="s">
        <v>10</v>
      </c>
      <c r="D183" s="2" t="s">
        <v>11</v>
      </c>
      <c r="E183" s="2" t="s">
        <v>12</v>
      </c>
      <c r="F183" s="2" t="s">
        <v>734</v>
      </c>
      <c r="G183" s="2" t="s">
        <v>123</v>
      </c>
      <c r="H183" s="2" t="s">
        <v>735</v>
      </c>
      <c r="I183" s="2" t="s">
        <v>131</v>
      </c>
    </row>
    <row r="184" spans="1:9">
      <c r="A184" s="11" t="s">
        <v>736</v>
      </c>
      <c r="B184" s="2" t="s">
        <v>737</v>
      </c>
      <c r="C184" s="2" t="s">
        <v>10</v>
      </c>
      <c r="D184" s="2" t="s">
        <v>11</v>
      </c>
      <c r="E184" s="2" t="s">
        <v>12</v>
      </c>
      <c r="F184" s="2" t="s">
        <v>738</v>
      </c>
      <c r="G184" s="2" t="s">
        <v>123</v>
      </c>
      <c r="H184" s="2" t="s">
        <v>739</v>
      </c>
      <c r="I184" s="2" t="s">
        <v>131</v>
      </c>
    </row>
    <row r="185" spans="1:9">
      <c r="A185" s="7" t="s">
        <v>740</v>
      </c>
      <c r="B185" s="2" t="s">
        <v>741</v>
      </c>
      <c r="C185" s="2" t="s">
        <v>10</v>
      </c>
      <c r="D185" s="2" t="s">
        <v>11</v>
      </c>
      <c r="E185" s="2" t="s">
        <v>12</v>
      </c>
      <c r="F185" s="2" t="s">
        <v>742</v>
      </c>
      <c r="G185" s="2" t="s">
        <v>151</v>
      </c>
      <c r="H185" s="2" t="s">
        <v>743</v>
      </c>
      <c r="I185" s="2" t="s">
        <v>493</v>
      </c>
    </row>
    <row r="186" spans="1:9">
      <c r="A186" s="7" t="s">
        <v>747</v>
      </c>
      <c r="B186" s="2" t="s">
        <v>748</v>
      </c>
      <c r="C186" s="2" t="s">
        <v>10</v>
      </c>
      <c r="D186" s="2" t="s">
        <v>11</v>
      </c>
      <c r="E186" s="2" t="s">
        <v>12</v>
      </c>
      <c r="F186" s="2" t="s">
        <v>749</v>
      </c>
      <c r="G186" s="2" t="s">
        <v>151</v>
      </c>
      <c r="H186" s="2" t="s">
        <v>750</v>
      </c>
      <c r="I186" s="2" t="s">
        <v>151</v>
      </c>
    </row>
    <row r="187" spans="1:9" ht="27">
      <c r="A187" s="11" t="s">
        <v>751</v>
      </c>
      <c r="B187" s="2" t="s">
        <v>752</v>
      </c>
      <c r="C187" s="2" t="s">
        <v>10</v>
      </c>
      <c r="D187" s="2" t="s">
        <v>11</v>
      </c>
      <c r="E187" s="2" t="s">
        <v>12</v>
      </c>
      <c r="F187" s="2" t="s">
        <v>753</v>
      </c>
      <c r="G187" s="2" t="s">
        <v>158</v>
      </c>
      <c r="H187" s="2" t="s">
        <v>754</v>
      </c>
      <c r="I187" s="2" t="s">
        <v>158</v>
      </c>
    </row>
    <row r="188" spans="1:9" ht="27">
      <c r="A188" s="7" t="s">
        <v>755</v>
      </c>
      <c r="B188" s="2" t="s">
        <v>756</v>
      </c>
      <c r="C188" s="2" t="s">
        <v>10</v>
      </c>
      <c r="D188" s="2" t="s">
        <v>469</v>
      </c>
      <c r="E188" s="2" t="s">
        <v>12</v>
      </c>
      <c r="F188" s="2" t="s">
        <v>757</v>
      </c>
      <c r="G188" s="2" t="s">
        <v>158</v>
      </c>
      <c r="H188" s="2" t="s">
        <v>758</v>
      </c>
      <c r="I188" s="2" t="s">
        <v>158</v>
      </c>
    </row>
    <row r="189" spans="1:9" ht="27">
      <c r="A189" s="11" t="s">
        <v>759</v>
      </c>
      <c r="B189" s="2" t="s">
        <v>760</v>
      </c>
      <c r="C189" s="2" t="s">
        <v>10</v>
      </c>
      <c r="D189" s="2" t="s">
        <v>11</v>
      </c>
      <c r="E189" s="2" t="s">
        <v>12</v>
      </c>
      <c r="F189" s="2" t="s">
        <v>761</v>
      </c>
      <c r="G189" s="2" t="s">
        <v>158</v>
      </c>
      <c r="H189" s="2" t="s">
        <v>762</v>
      </c>
      <c r="I189" s="2" t="s">
        <v>158</v>
      </c>
    </row>
    <row r="190" spans="1:9">
      <c r="A190" s="7" t="s">
        <v>763</v>
      </c>
      <c r="B190" s="2" t="s">
        <v>764</v>
      </c>
      <c r="C190" s="2" t="s">
        <v>10</v>
      </c>
      <c r="D190" s="2" t="s">
        <v>11</v>
      </c>
      <c r="E190" s="2" t="s">
        <v>12</v>
      </c>
      <c r="F190" s="2" t="s">
        <v>765</v>
      </c>
      <c r="G190" s="2" t="s">
        <v>165</v>
      </c>
      <c r="H190" s="2" t="s">
        <v>766</v>
      </c>
      <c r="I190" s="2" t="s">
        <v>165</v>
      </c>
    </row>
    <row r="191" spans="1:9">
      <c r="A191" s="11" t="s">
        <v>767</v>
      </c>
      <c r="B191" s="2" t="s">
        <v>768</v>
      </c>
      <c r="C191" s="2" t="s">
        <v>10</v>
      </c>
      <c r="D191" s="2" t="s">
        <v>11</v>
      </c>
      <c r="E191" s="2" t="s">
        <v>12</v>
      </c>
      <c r="F191" s="2" t="s">
        <v>769</v>
      </c>
      <c r="G191" s="2" t="s">
        <v>165</v>
      </c>
      <c r="H191" s="2" t="s">
        <v>770</v>
      </c>
      <c r="I191" s="2" t="s">
        <v>165</v>
      </c>
    </row>
    <row r="192" spans="1:9">
      <c r="A192" s="7" t="s">
        <v>771</v>
      </c>
      <c r="B192" s="2" t="s">
        <v>772</v>
      </c>
      <c r="C192" s="2" t="s">
        <v>10</v>
      </c>
      <c r="D192" s="2" t="s">
        <v>11</v>
      </c>
      <c r="E192" s="2" t="s">
        <v>12</v>
      </c>
      <c r="F192" s="2" t="s">
        <v>773</v>
      </c>
      <c r="G192" s="2" t="s">
        <v>165</v>
      </c>
      <c r="H192" s="2" t="s">
        <v>774</v>
      </c>
      <c r="I192" s="2" t="s">
        <v>165</v>
      </c>
    </row>
    <row r="193" spans="1:9">
      <c r="A193" s="7" t="s">
        <v>778</v>
      </c>
      <c r="B193" s="2" t="s">
        <v>779</v>
      </c>
      <c r="C193" s="2" t="s">
        <v>10</v>
      </c>
      <c r="D193" s="2" t="s">
        <v>11</v>
      </c>
      <c r="E193" s="2" t="s">
        <v>12</v>
      </c>
      <c r="F193" s="2" t="s">
        <v>780</v>
      </c>
      <c r="G193" s="2" t="s">
        <v>165</v>
      </c>
      <c r="H193" s="2" t="s">
        <v>781</v>
      </c>
      <c r="I193" s="2" t="s">
        <v>165</v>
      </c>
    </row>
    <row r="194" spans="1:9" ht="27">
      <c r="A194" s="11" t="s">
        <v>782</v>
      </c>
      <c r="B194" s="2" t="s">
        <v>783</v>
      </c>
      <c r="C194" s="2" t="s">
        <v>10</v>
      </c>
      <c r="D194" s="2" t="s">
        <v>11</v>
      </c>
      <c r="E194" s="2" t="s">
        <v>12</v>
      </c>
      <c r="F194" s="2" t="s">
        <v>784</v>
      </c>
      <c r="G194" s="2" t="s">
        <v>165</v>
      </c>
      <c r="H194" s="2" t="s">
        <v>785</v>
      </c>
      <c r="I194" s="2" t="s">
        <v>165</v>
      </c>
    </row>
    <row r="195" spans="1:9" ht="27">
      <c r="A195" s="7" t="s">
        <v>786</v>
      </c>
      <c r="B195" s="2" t="s">
        <v>787</v>
      </c>
      <c r="C195" s="2" t="s">
        <v>10</v>
      </c>
      <c r="D195" s="2" t="s">
        <v>11</v>
      </c>
      <c r="E195" s="2" t="s">
        <v>12</v>
      </c>
      <c r="F195" s="2" t="s">
        <v>788</v>
      </c>
      <c r="G195" s="2" t="s">
        <v>181</v>
      </c>
      <c r="H195" s="2" t="s">
        <v>789</v>
      </c>
      <c r="I195" s="2" t="s">
        <v>181</v>
      </c>
    </row>
    <row r="196" spans="1:9">
      <c r="A196" s="7" t="s">
        <v>793</v>
      </c>
      <c r="B196" s="2" t="s">
        <v>794</v>
      </c>
      <c r="C196" s="2" t="s">
        <v>10</v>
      </c>
      <c r="D196" s="2" t="s">
        <v>11</v>
      </c>
      <c r="E196" s="2" t="s">
        <v>12</v>
      </c>
      <c r="F196" s="2" t="s">
        <v>795</v>
      </c>
      <c r="G196" s="2" t="s">
        <v>181</v>
      </c>
      <c r="H196" s="2" t="s">
        <v>796</v>
      </c>
      <c r="I196" s="2" t="s">
        <v>181</v>
      </c>
    </row>
    <row r="197" spans="1:9" ht="27">
      <c r="A197" s="11" t="s">
        <v>797</v>
      </c>
      <c r="B197" s="2" t="s">
        <v>798</v>
      </c>
      <c r="C197" s="2" t="s">
        <v>10</v>
      </c>
      <c r="D197" s="2" t="s">
        <v>469</v>
      </c>
      <c r="E197" s="2" t="s">
        <v>12</v>
      </c>
      <c r="F197" s="2" t="s">
        <v>799</v>
      </c>
      <c r="G197" s="2" t="s">
        <v>181</v>
      </c>
      <c r="H197" s="2" t="s">
        <v>800</v>
      </c>
      <c r="I197" s="2" t="s">
        <v>181</v>
      </c>
    </row>
    <row r="198" spans="1:9">
      <c r="A198" s="7" t="s">
        <v>801</v>
      </c>
      <c r="B198" s="2" t="s">
        <v>802</v>
      </c>
      <c r="C198" s="2" t="s">
        <v>10</v>
      </c>
      <c r="D198" s="2" t="s">
        <v>11</v>
      </c>
      <c r="E198" s="2" t="s">
        <v>12</v>
      </c>
      <c r="F198" s="2" t="s">
        <v>803</v>
      </c>
      <c r="G198" s="2" t="s">
        <v>194</v>
      </c>
      <c r="H198" s="2" t="s">
        <v>804</v>
      </c>
      <c r="I198" s="2" t="s">
        <v>135</v>
      </c>
    </row>
    <row r="199" spans="1:9">
      <c r="A199" s="11" t="s">
        <v>805</v>
      </c>
      <c r="B199" s="2" t="s">
        <v>806</v>
      </c>
      <c r="C199" s="2" t="s">
        <v>121</v>
      </c>
      <c r="D199" s="2" t="s">
        <v>11</v>
      </c>
      <c r="E199" s="2" t="s">
        <v>12</v>
      </c>
      <c r="F199" s="2" t="s">
        <v>807</v>
      </c>
      <c r="G199" s="2" t="s">
        <v>194</v>
      </c>
      <c r="H199" s="2" t="s">
        <v>808</v>
      </c>
      <c r="I199" s="2" t="s">
        <v>135</v>
      </c>
    </row>
    <row r="200" spans="1:9" ht="27">
      <c r="A200" s="11" t="s">
        <v>812</v>
      </c>
      <c r="B200" s="2" t="s">
        <v>813</v>
      </c>
      <c r="C200" s="2" t="s">
        <v>10</v>
      </c>
      <c r="D200" s="2" t="s">
        <v>11</v>
      </c>
      <c r="E200" s="2" t="s">
        <v>12</v>
      </c>
      <c r="F200" s="2" t="s">
        <v>814</v>
      </c>
      <c r="G200" s="2" t="s">
        <v>194</v>
      </c>
      <c r="H200" s="2" t="s">
        <v>815</v>
      </c>
      <c r="I200" s="2" t="s">
        <v>194</v>
      </c>
    </row>
    <row r="201" spans="1:9" ht="27">
      <c r="A201" s="7" t="s">
        <v>816</v>
      </c>
      <c r="B201" s="2" t="s">
        <v>817</v>
      </c>
      <c r="C201" s="2" t="s">
        <v>10</v>
      </c>
      <c r="D201" s="2" t="s">
        <v>11</v>
      </c>
      <c r="E201" s="2" t="s">
        <v>12</v>
      </c>
      <c r="F201" s="2" t="s">
        <v>818</v>
      </c>
      <c r="G201" s="2" t="s">
        <v>194</v>
      </c>
      <c r="H201" s="2" t="s">
        <v>819</v>
      </c>
      <c r="I201" s="2" t="s">
        <v>194</v>
      </c>
    </row>
    <row r="202" spans="1:9" ht="27">
      <c r="A202" s="11" t="s">
        <v>820</v>
      </c>
      <c r="B202" s="2" t="s">
        <v>821</v>
      </c>
      <c r="C202" s="2" t="s">
        <v>10</v>
      </c>
      <c r="D202" s="2" t="s">
        <v>11</v>
      </c>
      <c r="E202" s="2" t="s">
        <v>12</v>
      </c>
      <c r="F202" s="2" t="s">
        <v>822</v>
      </c>
      <c r="G202" s="2" t="s">
        <v>194</v>
      </c>
      <c r="H202" s="2" t="s">
        <v>823</v>
      </c>
      <c r="I202" s="2" t="s">
        <v>194</v>
      </c>
    </row>
    <row r="203" spans="1:9">
      <c r="A203" s="7" t="s">
        <v>824</v>
      </c>
      <c r="B203" s="2" t="s">
        <v>825</v>
      </c>
      <c r="C203" s="2" t="s">
        <v>10</v>
      </c>
      <c r="D203" s="2" t="s">
        <v>11</v>
      </c>
      <c r="E203" s="2" t="s">
        <v>12</v>
      </c>
      <c r="F203" s="2" t="s">
        <v>826</v>
      </c>
      <c r="G203" s="2" t="s">
        <v>194</v>
      </c>
      <c r="H203" s="2" t="s">
        <v>827</v>
      </c>
      <c r="I203" s="2" t="s">
        <v>194</v>
      </c>
    </row>
    <row r="204" spans="1:9" ht="27">
      <c r="A204" s="11" t="s">
        <v>828</v>
      </c>
      <c r="B204" s="2" t="s">
        <v>829</v>
      </c>
      <c r="C204" s="2" t="s">
        <v>10</v>
      </c>
      <c r="D204" s="2" t="s">
        <v>11</v>
      </c>
      <c r="E204" s="2" t="s">
        <v>12</v>
      </c>
      <c r="F204" s="2" t="s">
        <v>830</v>
      </c>
      <c r="G204" s="2" t="s">
        <v>194</v>
      </c>
      <c r="H204" s="2" t="s">
        <v>831</v>
      </c>
      <c r="I204" s="2" t="s">
        <v>194</v>
      </c>
    </row>
    <row r="205" spans="1:9">
      <c r="A205" s="11" t="s">
        <v>835</v>
      </c>
      <c r="B205" s="2" t="s">
        <v>836</v>
      </c>
      <c r="C205" s="2" t="s">
        <v>10</v>
      </c>
      <c r="D205" s="2" t="s">
        <v>11</v>
      </c>
      <c r="E205" s="2" t="s">
        <v>12</v>
      </c>
      <c r="F205" s="2" t="s">
        <v>837</v>
      </c>
      <c r="G205" s="2" t="s">
        <v>194</v>
      </c>
      <c r="H205" s="2" t="s">
        <v>838</v>
      </c>
      <c r="I205" s="2" t="s">
        <v>194</v>
      </c>
    </row>
    <row r="206" spans="1:9">
      <c r="A206" s="7" t="s">
        <v>839</v>
      </c>
      <c r="B206" s="2" t="s">
        <v>840</v>
      </c>
      <c r="C206" s="2" t="s">
        <v>10</v>
      </c>
      <c r="D206" s="2" t="s">
        <v>11</v>
      </c>
      <c r="E206" s="2" t="s">
        <v>12</v>
      </c>
      <c r="F206" s="2" t="s">
        <v>841</v>
      </c>
      <c r="G206" s="2" t="s">
        <v>194</v>
      </c>
      <c r="H206" s="2" t="s">
        <v>842</v>
      </c>
      <c r="I206" s="2" t="s">
        <v>194</v>
      </c>
    </row>
    <row r="207" spans="1:9" ht="27">
      <c r="A207" s="11" t="s">
        <v>843</v>
      </c>
      <c r="B207" s="2" t="s">
        <v>844</v>
      </c>
      <c r="C207" s="2" t="s">
        <v>10</v>
      </c>
      <c r="D207" s="2" t="s">
        <v>11</v>
      </c>
      <c r="E207" s="2" t="s">
        <v>12</v>
      </c>
      <c r="F207" s="2" t="s">
        <v>845</v>
      </c>
      <c r="G207" s="2" t="s">
        <v>221</v>
      </c>
      <c r="H207" s="2" t="s">
        <v>846</v>
      </c>
      <c r="I207" s="2" t="s">
        <v>221</v>
      </c>
    </row>
    <row r="208" spans="1:9" ht="27">
      <c r="A208" s="7" t="s">
        <v>847</v>
      </c>
      <c r="B208" s="2" t="s">
        <v>848</v>
      </c>
      <c r="C208" s="2" t="s">
        <v>10</v>
      </c>
      <c r="D208" s="2" t="s">
        <v>11</v>
      </c>
      <c r="E208" s="2" t="s">
        <v>12</v>
      </c>
      <c r="F208" s="2" t="s">
        <v>849</v>
      </c>
      <c r="G208" s="2" t="s">
        <v>221</v>
      </c>
      <c r="H208" s="2" t="s">
        <v>850</v>
      </c>
      <c r="I208" s="2" t="s">
        <v>144</v>
      </c>
    </row>
    <row r="209" spans="1:9" ht="27">
      <c r="A209" s="7" t="s">
        <v>854</v>
      </c>
      <c r="B209" s="2" t="s">
        <v>855</v>
      </c>
      <c r="C209" s="2" t="s">
        <v>10</v>
      </c>
      <c r="D209" s="2" t="s">
        <v>11</v>
      </c>
      <c r="E209" s="2" t="s">
        <v>12</v>
      </c>
      <c r="F209" s="2" t="s">
        <v>856</v>
      </c>
      <c r="G209" s="2" t="s">
        <v>228</v>
      </c>
      <c r="H209" s="2" t="s">
        <v>857</v>
      </c>
      <c r="I209" s="2" t="s">
        <v>228</v>
      </c>
    </row>
    <row r="210" spans="1:9" ht="27">
      <c r="A210" s="11" t="s">
        <v>858</v>
      </c>
      <c r="B210" s="2" t="s">
        <v>859</v>
      </c>
      <c r="C210" s="2" t="s">
        <v>10</v>
      </c>
      <c r="D210" s="2" t="s">
        <v>469</v>
      </c>
      <c r="E210" s="2" t="s">
        <v>12</v>
      </c>
      <c r="F210" s="2" t="s">
        <v>860</v>
      </c>
      <c r="G210" s="2" t="s">
        <v>228</v>
      </c>
      <c r="H210" s="2" t="s">
        <v>861</v>
      </c>
      <c r="I210" s="2" t="s">
        <v>228</v>
      </c>
    </row>
    <row r="211" spans="1:9" ht="27">
      <c r="A211" s="7" t="s">
        <v>862</v>
      </c>
      <c r="B211" s="2" t="s">
        <v>863</v>
      </c>
      <c r="C211" s="2" t="s">
        <v>10</v>
      </c>
      <c r="D211" s="2" t="s">
        <v>11</v>
      </c>
      <c r="E211" s="2" t="s">
        <v>12</v>
      </c>
      <c r="F211" s="2" t="s">
        <v>864</v>
      </c>
      <c r="G211" s="2" t="s">
        <v>228</v>
      </c>
      <c r="H211" s="2" t="s">
        <v>865</v>
      </c>
      <c r="I211" s="2" t="s">
        <v>228</v>
      </c>
    </row>
    <row r="212" spans="1:9">
      <c r="A212" s="11" t="s">
        <v>866</v>
      </c>
      <c r="B212" s="2" t="s">
        <v>867</v>
      </c>
      <c r="C212" s="2" t="s">
        <v>10</v>
      </c>
      <c r="D212" s="2" t="s">
        <v>11</v>
      </c>
      <c r="E212" s="2" t="s">
        <v>12</v>
      </c>
      <c r="F212" s="2" t="s">
        <v>868</v>
      </c>
      <c r="G212" s="2" t="s">
        <v>139</v>
      </c>
      <c r="H212" s="2" t="s">
        <v>869</v>
      </c>
      <c r="I212" s="2" t="s">
        <v>870</v>
      </c>
    </row>
    <row r="213" spans="1:9" ht="27">
      <c r="A213" s="7" t="s">
        <v>871</v>
      </c>
      <c r="B213" s="2" t="s">
        <v>872</v>
      </c>
      <c r="C213" s="2" t="s">
        <v>10</v>
      </c>
      <c r="D213" s="2" t="s">
        <v>11</v>
      </c>
      <c r="E213" s="2" t="s">
        <v>12</v>
      </c>
      <c r="F213" s="2" t="s">
        <v>873</v>
      </c>
      <c r="G213" s="2" t="s">
        <v>139</v>
      </c>
      <c r="H213" s="2" t="s">
        <v>874</v>
      </c>
      <c r="I213" s="2" t="s">
        <v>139</v>
      </c>
    </row>
    <row r="214" spans="1:9" ht="27">
      <c r="A214" s="11" t="s">
        <v>875</v>
      </c>
      <c r="B214" s="2" t="s">
        <v>876</v>
      </c>
      <c r="C214" s="2" t="s">
        <v>10</v>
      </c>
      <c r="D214" s="2" t="s">
        <v>11</v>
      </c>
      <c r="E214" s="2" t="s">
        <v>12</v>
      </c>
      <c r="F214" s="2" t="s">
        <v>877</v>
      </c>
      <c r="G214" s="2" t="s">
        <v>139</v>
      </c>
      <c r="H214" s="2" t="s">
        <v>878</v>
      </c>
      <c r="I214" s="2" t="s">
        <v>139</v>
      </c>
    </row>
    <row r="215" spans="1:9" ht="27">
      <c r="A215" s="7" t="s">
        <v>879</v>
      </c>
      <c r="B215" s="2" t="s">
        <v>880</v>
      </c>
      <c r="C215" s="2" t="s">
        <v>10</v>
      </c>
      <c r="D215" s="2" t="s">
        <v>11</v>
      </c>
      <c r="E215" s="2" t="s">
        <v>12</v>
      </c>
      <c r="F215" s="2" t="s">
        <v>881</v>
      </c>
      <c r="G215" s="2" t="s">
        <v>139</v>
      </c>
      <c r="H215" s="2" t="s">
        <v>882</v>
      </c>
      <c r="I215" s="2" t="s">
        <v>139</v>
      </c>
    </row>
    <row r="216" spans="1:9" ht="27">
      <c r="A216" s="11" t="s">
        <v>883</v>
      </c>
      <c r="B216" s="2" t="s">
        <v>884</v>
      </c>
      <c r="C216" s="2" t="s">
        <v>10</v>
      </c>
      <c r="D216" s="2" t="s">
        <v>11</v>
      </c>
      <c r="E216" s="2" t="s">
        <v>12</v>
      </c>
      <c r="F216" s="2" t="s">
        <v>885</v>
      </c>
      <c r="G216" s="2" t="s">
        <v>139</v>
      </c>
      <c r="H216" s="2" t="s">
        <v>886</v>
      </c>
      <c r="I216" s="2" t="s">
        <v>139</v>
      </c>
    </row>
    <row r="217" spans="1:9" ht="27">
      <c r="A217" s="7" t="s">
        <v>887</v>
      </c>
      <c r="B217" s="2" t="s">
        <v>888</v>
      </c>
      <c r="C217" s="2" t="s">
        <v>10</v>
      </c>
      <c r="D217" s="2" t="s">
        <v>11</v>
      </c>
      <c r="E217" s="2" t="s">
        <v>12</v>
      </c>
      <c r="F217" s="2" t="s">
        <v>889</v>
      </c>
      <c r="G217" s="2" t="s">
        <v>139</v>
      </c>
      <c r="H217" s="2" t="s">
        <v>890</v>
      </c>
      <c r="I217" s="2" t="s">
        <v>139</v>
      </c>
    </row>
    <row r="218" spans="1:9" ht="27">
      <c r="A218" s="11" t="s">
        <v>891</v>
      </c>
      <c r="B218" s="2" t="s">
        <v>892</v>
      </c>
      <c r="C218" s="2" t="s">
        <v>10</v>
      </c>
      <c r="D218" s="2" t="s">
        <v>11</v>
      </c>
      <c r="E218" s="2" t="s">
        <v>12</v>
      </c>
      <c r="F218" s="2" t="s">
        <v>893</v>
      </c>
      <c r="G218" s="2" t="s">
        <v>139</v>
      </c>
      <c r="H218" s="2" t="s">
        <v>894</v>
      </c>
      <c r="I218" s="2" t="s">
        <v>139</v>
      </c>
    </row>
    <row r="219" spans="1:9" ht="27">
      <c r="A219" s="7" t="s">
        <v>895</v>
      </c>
      <c r="B219" s="2" t="s">
        <v>896</v>
      </c>
      <c r="C219" s="2" t="s">
        <v>10</v>
      </c>
      <c r="D219" s="2" t="s">
        <v>11</v>
      </c>
      <c r="E219" s="2" t="s">
        <v>12</v>
      </c>
      <c r="F219" s="2" t="s">
        <v>897</v>
      </c>
      <c r="G219" s="2" t="s">
        <v>139</v>
      </c>
      <c r="H219" s="2" t="s">
        <v>898</v>
      </c>
      <c r="I219" s="2" t="s">
        <v>139</v>
      </c>
    </row>
    <row r="220" spans="1:9">
      <c r="A220" s="11" t="s">
        <v>899</v>
      </c>
      <c r="B220" s="2" t="s">
        <v>900</v>
      </c>
      <c r="C220" s="2" t="s">
        <v>10</v>
      </c>
      <c r="D220" s="2" t="s">
        <v>11</v>
      </c>
      <c r="E220" s="2" t="s">
        <v>12</v>
      </c>
      <c r="F220" s="2" t="s">
        <v>901</v>
      </c>
      <c r="G220" s="2" t="s">
        <v>139</v>
      </c>
      <c r="H220" s="2" t="s">
        <v>902</v>
      </c>
      <c r="I220" s="2" t="s">
        <v>139</v>
      </c>
    </row>
    <row r="221" spans="1:9" ht="27">
      <c r="A221" s="7" t="s">
        <v>903</v>
      </c>
      <c r="B221" s="2" t="s">
        <v>904</v>
      </c>
      <c r="C221" s="2" t="s">
        <v>10</v>
      </c>
      <c r="D221" s="2" t="s">
        <v>11</v>
      </c>
      <c r="E221" s="2" t="s">
        <v>12</v>
      </c>
      <c r="F221" s="2" t="s">
        <v>905</v>
      </c>
      <c r="G221" s="2" t="s">
        <v>139</v>
      </c>
      <c r="H221" s="2" t="s">
        <v>906</v>
      </c>
      <c r="I221" s="2" t="s">
        <v>139</v>
      </c>
    </row>
    <row r="222" spans="1:9" ht="27">
      <c r="A222" s="11" t="s">
        <v>907</v>
      </c>
      <c r="B222" s="2" t="s">
        <v>908</v>
      </c>
      <c r="C222" s="2" t="s">
        <v>10</v>
      </c>
      <c r="D222" s="2" t="s">
        <v>11</v>
      </c>
      <c r="E222" s="2" t="s">
        <v>12</v>
      </c>
      <c r="F222" s="2" t="s">
        <v>909</v>
      </c>
      <c r="G222" s="2" t="s">
        <v>139</v>
      </c>
      <c r="H222" s="2" t="s">
        <v>910</v>
      </c>
      <c r="I222" s="2" t="s">
        <v>139</v>
      </c>
    </row>
    <row r="223" spans="1:9" ht="27">
      <c r="A223" s="7" t="s">
        <v>911</v>
      </c>
      <c r="B223" s="2" t="s">
        <v>912</v>
      </c>
      <c r="C223" s="2" t="s">
        <v>10</v>
      </c>
      <c r="D223" s="2" t="s">
        <v>11</v>
      </c>
      <c r="E223" s="2" t="s">
        <v>12</v>
      </c>
      <c r="F223" s="2" t="s">
        <v>913</v>
      </c>
      <c r="G223" s="2" t="s">
        <v>139</v>
      </c>
      <c r="H223" s="2" t="s">
        <v>914</v>
      </c>
      <c r="I223" s="2" t="s">
        <v>139</v>
      </c>
    </row>
    <row r="224" spans="1:9" ht="27">
      <c r="A224" s="11" t="s">
        <v>915</v>
      </c>
      <c r="B224" s="2" t="s">
        <v>916</v>
      </c>
      <c r="C224" s="2" t="s">
        <v>10</v>
      </c>
      <c r="D224" s="2" t="s">
        <v>11</v>
      </c>
      <c r="E224" s="2" t="s">
        <v>12</v>
      </c>
      <c r="F224" s="2" t="s">
        <v>917</v>
      </c>
      <c r="G224" s="2" t="s">
        <v>139</v>
      </c>
      <c r="H224" s="2" t="s">
        <v>918</v>
      </c>
      <c r="I224" s="2" t="s">
        <v>268</v>
      </c>
    </row>
    <row r="225" spans="1:9" ht="27">
      <c r="A225" s="7" t="s">
        <v>919</v>
      </c>
      <c r="B225" s="2" t="s">
        <v>920</v>
      </c>
      <c r="C225" s="2" t="s">
        <v>10</v>
      </c>
      <c r="D225" s="2" t="s">
        <v>11</v>
      </c>
      <c r="E225" s="2" t="s">
        <v>12</v>
      </c>
      <c r="F225" s="2" t="s">
        <v>921</v>
      </c>
      <c r="G225" s="2" t="s">
        <v>268</v>
      </c>
      <c r="H225" s="2" t="s">
        <v>922</v>
      </c>
      <c r="I225" s="2" t="s">
        <v>268</v>
      </c>
    </row>
    <row r="226" spans="1:9">
      <c r="A226" s="11" t="s">
        <v>929</v>
      </c>
      <c r="B226" s="2" t="s">
        <v>930</v>
      </c>
      <c r="C226" s="2" t="s">
        <v>10</v>
      </c>
      <c r="D226" s="2" t="s">
        <v>11</v>
      </c>
      <c r="E226" s="2" t="s">
        <v>12</v>
      </c>
      <c r="F226" s="2" t="s">
        <v>931</v>
      </c>
      <c r="G226" s="2" t="s">
        <v>272</v>
      </c>
      <c r="H226" s="2" t="s">
        <v>932</v>
      </c>
      <c r="I226" s="2" t="s">
        <v>272</v>
      </c>
    </row>
    <row r="227" spans="1:9">
      <c r="A227" s="11" t="s">
        <v>936</v>
      </c>
      <c r="B227" s="2" t="s">
        <v>937</v>
      </c>
      <c r="C227" s="2" t="s">
        <v>10</v>
      </c>
      <c r="D227" s="2" t="s">
        <v>11</v>
      </c>
      <c r="E227" s="2" t="s">
        <v>12</v>
      </c>
      <c r="F227" s="2" t="s">
        <v>938</v>
      </c>
      <c r="G227" s="2" t="s">
        <v>22</v>
      </c>
      <c r="H227" s="2" t="s">
        <v>939</v>
      </c>
      <c r="I227" s="2" t="s">
        <v>22</v>
      </c>
    </row>
    <row r="228" spans="1:9">
      <c r="A228" s="11" t="s">
        <v>943</v>
      </c>
      <c r="B228" s="2" t="s">
        <v>944</v>
      </c>
      <c r="C228" s="2" t="s">
        <v>10</v>
      </c>
      <c r="D228" s="2" t="s">
        <v>11</v>
      </c>
      <c r="E228" s="2" t="s">
        <v>12</v>
      </c>
      <c r="F228" s="2" t="s">
        <v>945</v>
      </c>
      <c r="G228" s="2" t="s">
        <v>22</v>
      </c>
      <c r="H228" s="2" t="s">
        <v>946</v>
      </c>
      <c r="I228" s="2" t="s">
        <v>22</v>
      </c>
    </row>
    <row r="229" spans="1:9" ht="27">
      <c r="A229" s="7" t="s">
        <v>947</v>
      </c>
      <c r="B229" s="2" t="s">
        <v>948</v>
      </c>
      <c r="C229" s="2" t="s">
        <v>10</v>
      </c>
      <c r="D229" s="2" t="s">
        <v>11</v>
      </c>
      <c r="E229" s="2" t="s">
        <v>12</v>
      </c>
      <c r="F229" s="2" t="s">
        <v>949</v>
      </c>
      <c r="G229" s="2" t="s">
        <v>22</v>
      </c>
      <c r="H229" s="2" t="s">
        <v>950</v>
      </c>
      <c r="I229" s="2" t="s">
        <v>22</v>
      </c>
    </row>
    <row r="230" spans="1:9">
      <c r="A230" s="11" t="s">
        <v>951</v>
      </c>
      <c r="B230" s="2" t="s">
        <v>952</v>
      </c>
      <c r="C230" s="2" t="s">
        <v>10</v>
      </c>
      <c r="D230" s="2" t="s">
        <v>11</v>
      </c>
      <c r="E230" s="2" t="s">
        <v>12</v>
      </c>
      <c r="F230" s="2" t="s">
        <v>953</v>
      </c>
      <c r="G230" s="2" t="s">
        <v>22</v>
      </c>
      <c r="H230" s="2" t="s">
        <v>954</v>
      </c>
      <c r="I230" s="2" t="s">
        <v>22</v>
      </c>
    </row>
    <row r="231" spans="1:9" ht="27">
      <c r="A231" s="7" t="s">
        <v>955</v>
      </c>
      <c r="B231" s="2" t="s">
        <v>956</v>
      </c>
      <c r="C231" s="2" t="s">
        <v>10</v>
      </c>
      <c r="D231" s="2" t="s">
        <v>11</v>
      </c>
      <c r="E231" s="2" t="s">
        <v>12</v>
      </c>
      <c r="F231" s="2" t="s">
        <v>957</v>
      </c>
      <c r="G231" s="2" t="s">
        <v>22</v>
      </c>
      <c r="H231" s="2" t="s">
        <v>958</v>
      </c>
      <c r="I231" s="2" t="s">
        <v>22</v>
      </c>
    </row>
    <row r="232" spans="1:9" ht="40.5">
      <c r="A232" s="11" t="s">
        <v>959</v>
      </c>
      <c r="B232" s="2" t="s">
        <v>960</v>
      </c>
      <c r="C232" s="2" t="s">
        <v>10</v>
      </c>
      <c r="D232" s="2" t="s">
        <v>469</v>
      </c>
      <c r="E232" s="2" t="s">
        <v>12</v>
      </c>
      <c r="F232" s="2" t="s">
        <v>961</v>
      </c>
      <c r="G232" s="2" t="s">
        <v>22</v>
      </c>
      <c r="H232" s="2" t="s">
        <v>962</v>
      </c>
      <c r="I232" s="2" t="s">
        <v>963</v>
      </c>
    </row>
    <row r="233" spans="1:9">
      <c r="A233" s="7" t="s">
        <v>964</v>
      </c>
      <c r="B233" s="2" t="s">
        <v>965</v>
      </c>
      <c r="C233" s="2" t="s">
        <v>10</v>
      </c>
      <c r="D233" s="2" t="s">
        <v>11</v>
      </c>
      <c r="E233" s="2" t="s">
        <v>12</v>
      </c>
      <c r="F233" s="2" t="s">
        <v>966</v>
      </c>
      <c r="G233" s="2" t="s">
        <v>310</v>
      </c>
      <c r="H233" s="2" t="s">
        <v>967</v>
      </c>
      <c r="I233" s="2" t="s">
        <v>310</v>
      </c>
    </row>
    <row r="234" spans="1:9" ht="27">
      <c r="A234" s="11" t="s">
        <v>968</v>
      </c>
      <c r="B234" s="2" t="s">
        <v>969</v>
      </c>
      <c r="C234" s="2" t="s">
        <v>10</v>
      </c>
      <c r="D234" s="2" t="s">
        <v>469</v>
      </c>
      <c r="E234" s="2" t="s">
        <v>12</v>
      </c>
      <c r="F234" s="2" t="s">
        <v>970</v>
      </c>
      <c r="G234" s="2" t="s">
        <v>310</v>
      </c>
      <c r="H234" s="2" t="s">
        <v>971</v>
      </c>
      <c r="I234" s="2" t="s">
        <v>310</v>
      </c>
    </row>
    <row r="235" spans="1:9">
      <c r="A235" s="7" t="s">
        <v>972</v>
      </c>
      <c r="B235" s="2" t="s">
        <v>973</v>
      </c>
      <c r="C235" s="2" t="s">
        <v>10</v>
      </c>
      <c r="D235" s="2" t="s">
        <v>11</v>
      </c>
      <c r="E235" s="2" t="s">
        <v>12</v>
      </c>
      <c r="F235" s="2" t="s">
        <v>974</v>
      </c>
      <c r="G235" s="2" t="s">
        <v>310</v>
      </c>
      <c r="H235" s="2" t="s">
        <v>975</v>
      </c>
      <c r="I235" s="2" t="s">
        <v>310</v>
      </c>
    </row>
    <row r="236" spans="1:9">
      <c r="A236" s="11" t="s">
        <v>976</v>
      </c>
      <c r="B236" s="2" t="s">
        <v>977</v>
      </c>
      <c r="C236" s="2" t="s">
        <v>10</v>
      </c>
      <c r="D236" s="2" t="s">
        <v>11</v>
      </c>
      <c r="E236" s="2" t="s">
        <v>12</v>
      </c>
      <c r="F236" s="2" t="s">
        <v>978</v>
      </c>
      <c r="G236" s="2" t="s">
        <v>310</v>
      </c>
      <c r="H236" s="2" t="s">
        <v>979</v>
      </c>
      <c r="I236" s="2" t="s">
        <v>310</v>
      </c>
    </row>
    <row r="237" spans="1:9">
      <c r="A237" s="7" t="s">
        <v>980</v>
      </c>
      <c r="B237" s="2" t="s">
        <v>981</v>
      </c>
      <c r="C237" s="2" t="s">
        <v>10</v>
      </c>
      <c r="D237" s="2" t="s">
        <v>11</v>
      </c>
      <c r="E237" s="2" t="s">
        <v>12</v>
      </c>
      <c r="F237" s="2" t="s">
        <v>982</v>
      </c>
      <c r="G237" s="2" t="s">
        <v>310</v>
      </c>
      <c r="H237" s="2" t="s">
        <v>983</v>
      </c>
      <c r="I237" s="2" t="s">
        <v>310</v>
      </c>
    </row>
    <row r="238" spans="1:9">
      <c r="A238" s="11" t="s">
        <v>984</v>
      </c>
      <c r="B238" s="2" t="s">
        <v>985</v>
      </c>
      <c r="C238" s="2" t="s">
        <v>10</v>
      </c>
      <c r="D238" s="2" t="s">
        <v>11</v>
      </c>
      <c r="E238" s="2" t="s">
        <v>12</v>
      </c>
      <c r="F238" s="2" t="s">
        <v>986</v>
      </c>
      <c r="G238" s="2" t="s">
        <v>310</v>
      </c>
      <c r="H238" s="2" t="s">
        <v>987</v>
      </c>
      <c r="I238" s="2" t="s">
        <v>310</v>
      </c>
    </row>
    <row r="239" spans="1:9">
      <c r="A239" s="7" t="s">
        <v>988</v>
      </c>
      <c r="B239" s="2" t="s">
        <v>989</v>
      </c>
      <c r="C239" s="2" t="s">
        <v>10</v>
      </c>
      <c r="D239" s="2" t="s">
        <v>11</v>
      </c>
      <c r="E239" s="2" t="s">
        <v>12</v>
      </c>
      <c r="F239" s="2" t="s">
        <v>990</v>
      </c>
      <c r="G239" s="2" t="s">
        <v>323</v>
      </c>
      <c r="H239" s="2" t="s">
        <v>991</v>
      </c>
      <c r="I239" s="2" t="s">
        <v>14</v>
      </c>
    </row>
    <row r="240" spans="1:9">
      <c r="A240" s="11" t="s">
        <v>992</v>
      </c>
      <c r="B240" s="2" t="s">
        <v>993</v>
      </c>
      <c r="C240" s="2" t="s">
        <v>10</v>
      </c>
      <c r="D240" s="2" t="s">
        <v>11</v>
      </c>
      <c r="E240" s="2" t="s">
        <v>12</v>
      </c>
      <c r="F240" s="2" t="s">
        <v>994</v>
      </c>
      <c r="G240" s="2" t="s">
        <v>323</v>
      </c>
      <c r="H240" s="2" t="s">
        <v>995</v>
      </c>
      <c r="I240" s="2" t="s">
        <v>323</v>
      </c>
    </row>
    <row r="241" spans="1:9">
      <c r="A241" s="7" t="s">
        <v>996</v>
      </c>
      <c r="B241" s="2" t="s">
        <v>997</v>
      </c>
      <c r="C241" s="2" t="s">
        <v>10</v>
      </c>
      <c r="D241" s="2" t="s">
        <v>11</v>
      </c>
      <c r="E241" s="2" t="s">
        <v>12</v>
      </c>
      <c r="F241" s="2" t="s">
        <v>998</v>
      </c>
      <c r="G241" s="2" t="s">
        <v>323</v>
      </c>
      <c r="H241" s="2" t="s">
        <v>999</v>
      </c>
      <c r="I241" s="2" t="s">
        <v>323</v>
      </c>
    </row>
    <row r="242" spans="1:9" ht="27">
      <c r="A242" s="11" t="s">
        <v>1000</v>
      </c>
      <c r="B242" s="2" t="s">
        <v>1001</v>
      </c>
      <c r="C242" s="2" t="s">
        <v>10</v>
      </c>
      <c r="D242" s="2" t="s">
        <v>11</v>
      </c>
      <c r="E242" s="2" t="s">
        <v>12</v>
      </c>
      <c r="F242" s="2" t="s">
        <v>1002</v>
      </c>
      <c r="G242" s="2" t="s">
        <v>280</v>
      </c>
      <c r="H242" s="2" t="s">
        <v>1003</v>
      </c>
      <c r="I242" s="2" t="s">
        <v>280</v>
      </c>
    </row>
    <row r="243" spans="1:9" ht="27">
      <c r="A243" s="7" t="s">
        <v>1004</v>
      </c>
      <c r="B243" s="2" t="s">
        <v>1005</v>
      </c>
      <c r="C243" s="2" t="s">
        <v>10</v>
      </c>
      <c r="D243" s="2" t="s">
        <v>11</v>
      </c>
      <c r="E243" s="2" t="s">
        <v>12</v>
      </c>
      <c r="F243" s="2" t="s">
        <v>1006</v>
      </c>
      <c r="G243" s="2" t="s">
        <v>280</v>
      </c>
      <c r="H243" s="2" t="s">
        <v>1007</v>
      </c>
      <c r="I243" s="2" t="s">
        <v>280</v>
      </c>
    </row>
    <row r="244" spans="1:9">
      <c r="A244" s="11" t="s">
        <v>1008</v>
      </c>
      <c r="B244" s="2" t="s">
        <v>1009</v>
      </c>
      <c r="C244" s="2" t="s">
        <v>10</v>
      </c>
      <c r="D244" s="2" t="s">
        <v>11</v>
      </c>
      <c r="E244" s="2" t="s">
        <v>12</v>
      </c>
      <c r="F244" s="2" t="s">
        <v>1010</v>
      </c>
      <c r="G244" s="2" t="s">
        <v>280</v>
      </c>
      <c r="H244" s="2" t="s">
        <v>1011</v>
      </c>
      <c r="I244" s="2" t="s">
        <v>280</v>
      </c>
    </row>
    <row r="245" spans="1:9" ht="27">
      <c r="A245" s="7" t="s">
        <v>1012</v>
      </c>
      <c r="B245" s="2" t="s">
        <v>1013</v>
      </c>
      <c r="C245" s="2" t="s">
        <v>10</v>
      </c>
      <c r="D245" s="2" t="s">
        <v>11</v>
      </c>
      <c r="E245" s="2" t="s">
        <v>12</v>
      </c>
      <c r="F245" s="2" t="s">
        <v>1014</v>
      </c>
      <c r="G245" s="2" t="s">
        <v>280</v>
      </c>
      <c r="H245" s="2" t="s">
        <v>1015</v>
      </c>
      <c r="I245" s="2" t="s">
        <v>280</v>
      </c>
    </row>
    <row r="246" spans="1:9">
      <c r="A246" s="11" t="s">
        <v>1016</v>
      </c>
      <c r="B246" s="2" t="s">
        <v>1017</v>
      </c>
      <c r="C246" s="2" t="s">
        <v>10</v>
      </c>
      <c r="D246" s="2" t="s">
        <v>11</v>
      </c>
      <c r="E246" s="2" t="s">
        <v>12</v>
      </c>
      <c r="F246" s="2" t="s">
        <v>1018</v>
      </c>
      <c r="G246" s="2" t="s">
        <v>280</v>
      </c>
      <c r="H246" s="2" t="s">
        <v>1019</v>
      </c>
      <c r="I246" s="2" t="s">
        <v>280</v>
      </c>
    </row>
    <row r="247" spans="1:9">
      <c r="A247" s="7" t="s">
        <v>1020</v>
      </c>
      <c r="B247" s="2" t="s">
        <v>1021</v>
      </c>
      <c r="C247" s="2" t="s">
        <v>10</v>
      </c>
      <c r="D247" s="2" t="s">
        <v>11</v>
      </c>
      <c r="E247" s="2" t="s">
        <v>12</v>
      </c>
      <c r="F247" s="2" t="s">
        <v>1022</v>
      </c>
      <c r="G247" s="2" t="s">
        <v>280</v>
      </c>
      <c r="H247" s="2" t="s">
        <v>1023</v>
      </c>
      <c r="I247" s="2" t="s">
        <v>280</v>
      </c>
    </row>
    <row r="248" spans="1:9">
      <c r="A248" s="11" t="s">
        <v>1024</v>
      </c>
      <c r="B248" s="2" t="s">
        <v>1025</v>
      </c>
      <c r="C248" s="2" t="s">
        <v>10</v>
      </c>
      <c r="D248" s="2" t="s">
        <v>11</v>
      </c>
      <c r="E248" s="2" t="s">
        <v>12</v>
      </c>
      <c r="F248" s="2" t="s">
        <v>1026</v>
      </c>
      <c r="G248" s="2" t="s">
        <v>280</v>
      </c>
      <c r="H248" s="2" t="s">
        <v>1027</v>
      </c>
      <c r="I248" s="2" t="s">
        <v>280</v>
      </c>
    </row>
    <row r="249" spans="1:9" ht="27">
      <c r="A249" s="7" t="s">
        <v>1028</v>
      </c>
      <c r="B249" s="2" t="s">
        <v>1029</v>
      </c>
      <c r="C249" s="2" t="s">
        <v>10</v>
      </c>
      <c r="D249" s="2" t="s">
        <v>11</v>
      </c>
      <c r="E249" s="2" t="s">
        <v>12</v>
      </c>
      <c r="F249" s="2" t="s">
        <v>1030</v>
      </c>
      <c r="G249" s="2" t="s">
        <v>280</v>
      </c>
      <c r="H249" s="2" t="s">
        <v>1031</v>
      </c>
      <c r="I249" s="2" t="s">
        <v>280</v>
      </c>
    </row>
    <row r="250" spans="1:9" ht="27">
      <c r="A250" s="11" t="s">
        <v>1032</v>
      </c>
      <c r="B250" s="2" t="s">
        <v>1033</v>
      </c>
      <c r="C250" s="2" t="s">
        <v>10</v>
      </c>
      <c r="D250" s="2" t="s">
        <v>11</v>
      </c>
      <c r="E250" s="2" t="s">
        <v>12</v>
      </c>
      <c r="F250" s="2" t="s">
        <v>1034</v>
      </c>
      <c r="G250" s="2" t="s">
        <v>280</v>
      </c>
      <c r="H250" s="2" t="s">
        <v>1035</v>
      </c>
      <c r="I250" s="2" t="s">
        <v>280</v>
      </c>
    </row>
    <row r="251" spans="1:9" ht="27">
      <c r="A251" s="7" t="s">
        <v>1036</v>
      </c>
      <c r="B251" s="2" t="s">
        <v>1037</v>
      </c>
      <c r="C251" s="2" t="s">
        <v>10</v>
      </c>
      <c r="D251" s="2" t="s">
        <v>11</v>
      </c>
      <c r="E251" s="2" t="s">
        <v>12</v>
      </c>
      <c r="F251" s="2" t="s">
        <v>1038</v>
      </c>
      <c r="G251" s="2" t="s">
        <v>280</v>
      </c>
      <c r="H251" s="2" t="s">
        <v>1039</v>
      </c>
      <c r="I251" s="2" t="s">
        <v>280</v>
      </c>
    </row>
    <row r="252" spans="1:9">
      <c r="A252" s="11" t="s">
        <v>1040</v>
      </c>
      <c r="B252" s="2" t="s">
        <v>1041</v>
      </c>
      <c r="C252" s="2" t="s">
        <v>10</v>
      </c>
      <c r="D252" s="2" t="s">
        <v>11</v>
      </c>
      <c r="E252" s="2" t="s">
        <v>12</v>
      </c>
      <c r="F252" s="2" t="s">
        <v>1042</v>
      </c>
      <c r="G252" s="2" t="s">
        <v>280</v>
      </c>
      <c r="H252" s="2" t="s">
        <v>1043</v>
      </c>
      <c r="I252" s="2" t="s">
        <v>280</v>
      </c>
    </row>
    <row r="253" spans="1:9" ht="27">
      <c r="A253" s="11" t="s">
        <v>1047</v>
      </c>
      <c r="B253" s="2" t="s">
        <v>1048</v>
      </c>
      <c r="C253" s="2" t="s">
        <v>10</v>
      </c>
      <c r="D253" s="2" t="s">
        <v>11</v>
      </c>
      <c r="E253" s="2" t="s">
        <v>12</v>
      </c>
      <c r="F253" s="2" t="s">
        <v>1049</v>
      </c>
      <c r="G253" s="2" t="s">
        <v>280</v>
      </c>
      <c r="H253" s="2" t="s">
        <v>1050</v>
      </c>
      <c r="I253" s="2" t="s">
        <v>280</v>
      </c>
    </row>
    <row r="254" spans="1:9" ht="27">
      <c r="A254" s="11" t="s">
        <v>1054</v>
      </c>
      <c r="B254" s="2" t="s">
        <v>1055</v>
      </c>
      <c r="C254" s="2" t="s">
        <v>10</v>
      </c>
      <c r="D254" s="2" t="s">
        <v>11</v>
      </c>
      <c r="E254" s="2" t="s">
        <v>12</v>
      </c>
      <c r="F254" s="2" t="s">
        <v>1056</v>
      </c>
      <c r="G254" s="2" t="s">
        <v>354</v>
      </c>
      <c r="H254" s="2" t="s">
        <v>1057</v>
      </c>
      <c r="I254" s="2" t="s">
        <v>354</v>
      </c>
    </row>
    <row r="255" spans="1:9" ht="27">
      <c r="A255" s="7" t="s">
        <v>1058</v>
      </c>
      <c r="B255" s="2" t="s">
        <v>1059</v>
      </c>
      <c r="C255" s="2" t="s">
        <v>10</v>
      </c>
      <c r="D255" s="2" t="s">
        <v>469</v>
      </c>
      <c r="E255" s="2" t="s">
        <v>12</v>
      </c>
      <c r="F255" s="2" t="s">
        <v>1060</v>
      </c>
      <c r="G255" s="2" t="s">
        <v>354</v>
      </c>
      <c r="H255" s="2" t="s">
        <v>1061</v>
      </c>
      <c r="I255" s="2" t="s">
        <v>354</v>
      </c>
    </row>
    <row r="256" spans="1:9" ht="27">
      <c r="A256" s="11" t="s">
        <v>1062</v>
      </c>
      <c r="B256" s="2" t="s">
        <v>1063</v>
      </c>
      <c r="C256" s="2" t="s">
        <v>10</v>
      </c>
      <c r="D256" s="2" t="s">
        <v>11</v>
      </c>
      <c r="E256" s="2" t="s">
        <v>12</v>
      </c>
      <c r="F256" s="2" t="s">
        <v>1064</v>
      </c>
      <c r="G256" s="2" t="s">
        <v>354</v>
      </c>
      <c r="H256" s="2" t="s">
        <v>1065</v>
      </c>
      <c r="I256" s="2" t="s">
        <v>354</v>
      </c>
    </row>
    <row r="257" spans="1:9" ht="27">
      <c r="A257" s="7" t="s">
        <v>1066</v>
      </c>
      <c r="B257" s="2" t="s">
        <v>1067</v>
      </c>
      <c r="C257" s="2" t="s">
        <v>10</v>
      </c>
      <c r="D257" s="2" t="s">
        <v>11</v>
      </c>
      <c r="E257" s="2" t="s">
        <v>12</v>
      </c>
      <c r="F257" s="2" t="s">
        <v>1068</v>
      </c>
      <c r="G257" s="2" t="s">
        <v>354</v>
      </c>
      <c r="H257" s="2" t="s">
        <v>1069</v>
      </c>
      <c r="I257" s="2" t="s">
        <v>354</v>
      </c>
    </row>
    <row r="258" spans="1:9">
      <c r="A258" s="11" t="s">
        <v>1070</v>
      </c>
      <c r="B258" s="2" t="s">
        <v>1071</v>
      </c>
      <c r="C258" s="2" t="s">
        <v>10</v>
      </c>
      <c r="D258" s="2" t="s">
        <v>11</v>
      </c>
      <c r="E258" s="2" t="s">
        <v>12</v>
      </c>
      <c r="F258" s="2" t="s">
        <v>1072</v>
      </c>
      <c r="G258" s="2" t="s">
        <v>354</v>
      </c>
      <c r="H258" s="2" t="s">
        <v>1073</v>
      </c>
      <c r="I258" s="2" t="s">
        <v>354</v>
      </c>
    </row>
    <row r="259" spans="1:9">
      <c r="A259" s="7" t="s">
        <v>1074</v>
      </c>
      <c r="B259" s="2" t="s">
        <v>1075</v>
      </c>
      <c r="C259" s="2" t="s">
        <v>10</v>
      </c>
      <c r="D259" s="2" t="s">
        <v>11</v>
      </c>
      <c r="E259" s="2" t="s">
        <v>12</v>
      </c>
      <c r="F259" s="2" t="s">
        <v>1076</v>
      </c>
      <c r="G259" s="2" t="s">
        <v>364</v>
      </c>
      <c r="H259" s="2" t="s">
        <v>1077</v>
      </c>
      <c r="I259" s="2" t="s">
        <v>364</v>
      </c>
    </row>
    <row r="260" spans="1:9" ht="27">
      <c r="A260" s="11" t="s">
        <v>1078</v>
      </c>
      <c r="B260" s="2" t="s">
        <v>1079</v>
      </c>
      <c r="C260" s="2" t="s">
        <v>10</v>
      </c>
      <c r="D260" s="2" t="s">
        <v>469</v>
      </c>
      <c r="E260" s="2" t="s">
        <v>12</v>
      </c>
      <c r="F260" s="2" t="s">
        <v>1080</v>
      </c>
      <c r="G260" s="2" t="s">
        <v>364</v>
      </c>
      <c r="H260" s="2" t="s">
        <v>1081</v>
      </c>
      <c r="I260" s="2" t="s">
        <v>364</v>
      </c>
    </row>
    <row r="261" spans="1:9" ht="27">
      <c r="A261" s="7" t="s">
        <v>1082</v>
      </c>
      <c r="B261" s="2" t="s">
        <v>1083</v>
      </c>
      <c r="C261" s="2" t="s">
        <v>10</v>
      </c>
      <c r="D261" s="2" t="s">
        <v>11</v>
      </c>
      <c r="E261" s="2" t="s">
        <v>12</v>
      </c>
      <c r="F261" s="2" t="s">
        <v>1084</v>
      </c>
      <c r="G261" s="2" t="s">
        <v>368</v>
      </c>
      <c r="H261" s="2" t="s">
        <v>1085</v>
      </c>
      <c r="I261" s="2" t="s">
        <v>368</v>
      </c>
    </row>
    <row r="262" spans="1:9" ht="27">
      <c r="A262" s="11" t="s">
        <v>1086</v>
      </c>
      <c r="B262" s="2" t="s">
        <v>1087</v>
      </c>
      <c r="C262" s="2" t="s">
        <v>10</v>
      </c>
      <c r="D262" s="2" t="s">
        <v>11</v>
      </c>
      <c r="E262" s="2" t="s">
        <v>12</v>
      </c>
      <c r="F262" s="2" t="s">
        <v>1088</v>
      </c>
      <c r="G262" s="2" t="s">
        <v>368</v>
      </c>
      <c r="H262" s="2" t="s">
        <v>1089</v>
      </c>
      <c r="I262" s="2" t="s">
        <v>368</v>
      </c>
    </row>
    <row r="263" spans="1:9" ht="27">
      <c r="A263" s="7" t="s">
        <v>1090</v>
      </c>
      <c r="B263" s="2" t="s">
        <v>1091</v>
      </c>
      <c r="C263" s="2" t="s">
        <v>10</v>
      </c>
      <c r="D263" s="2" t="s">
        <v>469</v>
      </c>
      <c r="E263" s="2" t="s">
        <v>12</v>
      </c>
      <c r="F263" s="2" t="s">
        <v>1092</v>
      </c>
      <c r="G263" s="2" t="s">
        <v>148</v>
      </c>
      <c r="H263" s="2" t="s">
        <v>1093</v>
      </c>
      <c r="I263" s="2" t="s">
        <v>148</v>
      </c>
    </row>
    <row r="264" spans="1:9">
      <c r="A264" s="11" t="s">
        <v>1094</v>
      </c>
      <c r="B264" s="2" t="s">
        <v>1095</v>
      </c>
      <c r="C264" s="2" t="s">
        <v>10</v>
      </c>
      <c r="D264" s="2" t="s">
        <v>11</v>
      </c>
      <c r="E264" s="2" t="s">
        <v>12</v>
      </c>
      <c r="F264" s="2" t="s">
        <v>1096</v>
      </c>
      <c r="G264" s="2" t="s">
        <v>148</v>
      </c>
      <c r="H264" s="2" t="s">
        <v>1097</v>
      </c>
      <c r="I264" s="2" t="s">
        <v>148</v>
      </c>
    </row>
    <row r="265" spans="1:9">
      <c r="A265" s="7" t="s">
        <v>1098</v>
      </c>
      <c r="B265" s="2" t="s">
        <v>1099</v>
      </c>
      <c r="C265" s="2" t="s">
        <v>10</v>
      </c>
      <c r="D265" s="2" t="s">
        <v>11</v>
      </c>
      <c r="E265" s="2" t="s">
        <v>12</v>
      </c>
      <c r="F265" s="2" t="s">
        <v>1100</v>
      </c>
      <c r="G265" s="2" t="s">
        <v>148</v>
      </c>
      <c r="H265" s="2" t="s">
        <v>1101</v>
      </c>
      <c r="I265" s="2" t="s">
        <v>148</v>
      </c>
    </row>
    <row r="266" spans="1:9" ht="27">
      <c r="A266" s="11" t="s">
        <v>1102</v>
      </c>
      <c r="B266" s="2" t="s">
        <v>1103</v>
      </c>
      <c r="C266" s="2" t="s">
        <v>10</v>
      </c>
      <c r="D266" s="2" t="s">
        <v>11</v>
      </c>
      <c r="E266" s="2" t="s">
        <v>12</v>
      </c>
      <c r="F266" s="2" t="s">
        <v>1104</v>
      </c>
      <c r="G266" s="2" t="s">
        <v>148</v>
      </c>
      <c r="H266" s="2" t="s">
        <v>1105</v>
      </c>
      <c r="I266" s="2" t="s">
        <v>148</v>
      </c>
    </row>
    <row r="267" spans="1:9" ht="27">
      <c r="A267" s="7" t="s">
        <v>1106</v>
      </c>
      <c r="B267" s="2" t="s">
        <v>1107</v>
      </c>
      <c r="C267" s="2" t="s">
        <v>10</v>
      </c>
      <c r="D267" s="2" t="s">
        <v>11</v>
      </c>
      <c r="E267" s="2" t="s">
        <v>12</v>
      </c>
      <c r="F267" s="2" t="s">
        <v>1108</v>
      </c>
      <c r="G267" s="2" t="s">
        <v>148</v>
      </c>
      <c r="H267" s="2" t="s">
        <v>1109</v>
      </c>
      <c r="I267" s="2" t="s">
        <v>148</v>
      </c>
    </row>
    <row r="268" spans="1:9" ht="27">
      <c r="A268" s="11" t="s">
        <v>1110</v>
      </c>
      <c r="B268" s="2" t="s">
        <v>1111</v>
      </c>
      <c r="C268" s="2" t="s">
        <v>10</v>
      </c>
      <c r="D268" s="2" t="s">
        <v>11</v>
      </c>
      <c r="E268" s="2" t="s">
        <v>12</v>
      </c>
      <c r="F268" s="2" t="s">
        <v>1112</v>
      </c>
      <c r="G268" s="2" t="s">
        <v>148</v>
      </c>
      <c r="H268" s="2" t="s">
        <v>1113</v>
      </c>
      <c r="I268" s="2" t="s">
        <v>148</v>
      </c>
    </row>
    <row r="269" spans="1:9" ht="27">
      <c r="A269" s="7" t="s">
        <v>1114</v>
      </c>
      <c r="B269" s="2" t="s">
        <v>1115</v>
      </c>
      <c r="C269" s="2" t="s">
        <v>10</v>
      </c>
      <c r="D269" s="2" t="s">
        <v>11</v>
      </c>
      <c r="E269" s="2" t="s">
        <v>12</v>
      </c>
      <c r="F269" s="2" t="s">
        <v>1116</v>
      </c>
      <c r="G269" s="2" t="s">
        <v>131</v>
      </c>
      <c r="H269" s="2" t="s">
        <v>1117</v>
      </c>
      <c r="I269" s="2" t="s">
        <v>131</v>
      </c>
    </row>
    <row r="270" spans="1:9" ht="27">
      <c r="A270" s="11" t="s">
        <v>1118</v>
      </c>
      <c r="B270" s="2" t="s">
        <v>1119</v>
      </c>
      <c r="C270" s="2" t="s">
        <v>10</v>
      </c>
      <c r="D270" s="2" t="s">
        <v>11</v>
      </c>
      <c r="E270" s="2" t="s">
        <v>12</v>
      </c>
      <c r="F270" s="2" t="s">
        <v>1120</v>
      </c>
      <c r="G270" s="2" t="s">
        <v>131</v>
      </c>
      <c r="H270" s="2" t="s">
        <v>1121</v>
      </c>
      <c r="I270" s="2" t="s">
        <v>131</v>
      </c>
    </row>
    <row r="271" spans="1:9" ht="27">
      <c r="A271" s="11" t="s">
        <v>1125</v>
      </c>
      <c r="B271" s="2" t="s">
        <v>1126</v>
      </c>
      <c r="C271" s="2" t="s">
        <v>10</v>
      </c>
      <c r="D271" s="2" t="s">
        <v>11</v>
      </c>
      <c r="E271" s="2" t="s">
        <v>12</v>
      </c>
      <c r="F271" s="2" t="s">
        <v>1127</v>
      </c>
      <c r="G271" s="2" t="s">
        <v>131</v>
      </c>
      <c r="H271" s="2" t="s">
        <v>1128</v>
      </c>
      <c r="I271" s="2" t="s">
        <v>131</v>
      </c>
    </row>
    <row r="272" spans="1:9" ht="27">
      <c r="A272" s="7" t="s">
        <v>1129</v>
      </c>
      <c r="B272" s="2" t="s">
        <v>1130</v>
      </c>
      <c r="C272" s="2" t="s">
        <v>10</v>
      </c>
      <c r="D272" s="2" t="s">
        <v>11</v>
      </c>
      <c r="E272" s="2" t="s">
        <v>12</v>
      </c>
      <c r="F272" s="2" t="s">
        <v>1131</v>
      </c>
      <c r="G272" s="2" t="s">
        <v>131</v>
      </c>
      <c r="H272" s="2" t="s">
        <v>1132</v>
      </c>
      <c r="I272" s="2" t="s">
        <v>131</v>
      </c>
    </row>
    <row r="273" spans="1:9">
      <c r="A273" s="11" t="s">
        <v>1133</v>
      </c>
      <c r="B273" s="2" t="s">
        <v>1134</v>
      </c>
      <c r="C273" s="2" t="s">
        <v>10</v>
      </c>
      <c r="D273" s="2" t="s">
        <v>11</v>
      </c>
      <c r="E273" s="2" t="s">
        <v>12</v>
      </c>
      <c r="F273" s="2" t="s">
        <v>1135</v>
      </c>
      <c r="G273" s="2" t="s">
        <v>131</v>
      </c>
      <c r="H273" s="2" t="s">
        <v>1136</v>
      </c>
      <c r="I273" s="2" t="s">
        <v>131</v>
      </c>
    </row>
    <row r="274" spans="1:9">
      <c r="A274" s="7" t="s">
        <v>1137</v>
      </c>
      <c r="B274" s="2" t="s">
        <v>1138</v>
      </c>
      <c r="C274" s="2" t="s">
        <v>10</v>
      </c>
      <c r="D274" s="2" t="s">
        <v>11</v>
      </c>
      <c r="E274" s="2" t="s">
        <v>12</v>
      </c>
      <c r="F274" s="2" t="s">
        <v>1139</v>
      </c>
      <c r="G274" s="2" t="s">
        <v>414</v>
      </c>
      <c r="H274" s="2" t="s">
        <v>1140</v>
      </c>
      <c r="I274" s="2" t="s">
        <v>414</v>
      </c>
    </row>
    <row r="275" spans="1:9">
      <c r="A275" s="11" t="s">
        <v>1141</v>
      </c>
      <c r="B275" s="2" t="s">
        <v>1142</v>
      </c>
      <c r="C275" s="2" t="s">
        <v>10</v>
      </c>
      <c r="D275" s="2" t="s">
        <v>11</v>
      </c>
      <c r="E275" s="2" t="s">
        <v>12</v>
      </c>
      <c r="F275" s="2" t="s">
        <v>1143</v>
      </c>
      <c r="G275" s="2" t="s">
        <v>119</v>
      </c>
      <c r="H275" s="2" t="s">
        <v>1144</v>
      </c>
      <c r="I275" s="2" t="s">
        <v>119</v>
      </c>
    </row>
    <row r="276" spans="1:9" ht="27">
      <c r="A276" s="11" t="s">
        <v>1148</v>
      </c>
      <c r="B276" s="2" t="s">
        <v>1149</v>
      </c>
      <c r="C276" s="2" t="s">
        <v>10</v>
      </c>
      <c r="D276" s="2" t="s">
        <v>469</v>
      </c>
      <c r="E276" s="2" t="s">
        <v>12</v>
      </c>
      <c r="F276" s="2" t="s">
        <v>1150</v>
      </c>
      <c r="G276" s="2" t="s">
        <v>119</v>
      </c>
      <c r="H276" s="2" t="s">
        <v>1151</v>
      </c>
      <c r="I276" s="2" t="s">
        <v>119</v>
      </c>
    </row>
    <row r="277" spans="1:9">
      <c r="A277" s="7" t="s">
        <v>1152</v>
      </c>
      <c r="B277" s="2" t="s">
        <v>1153</v>
      </c>
      <c r="C277" s="2" t="s">
        <v>10</v>
      </c>
      <c r="D277" s="2" t="s">
        <v>11</v>
      </c>
      <c r="E277" s="2" t="s">
        <v>12</v>
      </c>
      <c r="F277" s="2" t="s">
        <v>1154</v>
      </c>
      <c r="G277" s="2" t="s">
        <v>119</v>
      </c>
      <c r="H277" s="2" t="s">
        <v>1155</v>
      </c>
      <c r="I277" s="2" t="s">
        <v>119</v>
      </c>
    </row>
    <row r="278" spans="1:9">
      <c r="A278" s="11" t="s">
        <v>1156</v>
      </c>
      <c r="B278" s="2" t="s">
        <v>1157</v>
      </c>
      <c r="C278" s="2" t="s">
        <v>10</v>
      </c>
      <c r="D278" s="2" t="s">
        <v>11</v>
      </c>
      <c r="E278" s="2" t="s">
        <v>12</v>
      </c>
      <c r="F278" s="2" t="s">
        <v>1158</v>
      </c>
      <c r="G278" s="2" t="s">
        <v>119</v>
      </c>
      <c r="H278" s="2" t="s">
        <v>1159</v>
      </c>
      <c r="I278" s="2" t="s">
        <v>119</v>
      </c>
    </row>
    <row r="279" spans="1:9" ht="28.5">
      <c r="A279" s="7" t="s">
        <v>1160</v>
      </c>
      <c r="B279" s="2" t="s">
        <v>1161</v>
      </c>
      <c r="C279" s="2" t="s">
        <v>10</v>
      </c>
      <c r="D279" s="2" t="s">
        <v>11</v>
      </c>
      <c r="E279" s="2" t="s">
        <v>12</v>
      </c>
      <c r="F279" s="2" t="s">
        <v>1162</v>
      </c>
      <c r="G279" s="2" t="s">
        <v>427</v>
      </c>
      <c r="H279" s="2" t="s">
        <v>1163</v>
      </c>
      <c r="I279" s="2" t="s">
        <v>427</v>
      </c>
    </row>
    <row r="280" spans="1:9" ht="27">
      <c r="A280" s="11" t="s">
        <v>1164</v>
      </c>
      <c r="B280" s="2" t="s">
        <v>1165</v>
      </c>
      <c r="C280" s="2" t="s">
        <v>10</v>
      </c>
      <c r="D280" s="2" t="s">
        <v>11</v>
      </c>
      <c r="E280" s="2" t="s">
        <v>12</v>
      </c>
      <c r="F280" s="2" t="s">
        <v>1166</v>
      </c>
      <c r="G280" s="2" t="s">
        <v>427</v>
      </c>
      <c r="H280" s="2" t="s">
        <v>1167</v>
      </c>
      <c r="I280" s="2" t="s">
        <v>427</v>
      </c>
    </row>
    <row r="281" spans="1:9" ht="27">
      <c r="A281" s="7" t="s">
        <v>1168</v>
      </c>
      <c r="B281" s="2" t="s">
        <v>1169</v>
      </c>
      <c r="C281" s="2" t="s">
        <v>10</v>
      </c>
      <c r="D281" s="2" t="s">
        <v>11</v>
      </c>
      <c r="E281" s="2" t="s">
        <v>12</v>
      </c>
      <c r="F281" s="2" t="s">
        <v>1170</v>
      </c>
      <c r="G281" s="2" t="s">
        <v>427</v>
      </c>
      <c r="H281" s="2" t="s">
        <v>1171</v>
      </c>
      <c r="I281" s="2" t="s">
        <v>427</v>
      </c>
    </row>
    <row r="282" spans="1:9">
      <c r="A282" s="11" t="s">
        <v>1172</v>
      </c>
      <c r="B282" s="2" t="s">
        <v>1173</v>
      </c>
      <c r="C282" s="2" t="s">
        <v>121</v>
      </c>
      <c r="D282" s="2" t="s">
        <v>11</v>
      </c>
      <c r="E282" s="2" t="s">
        <v>12</v>
      </c>
      <c r="F282" s="2" t="s">
        <v>1174</v>
      </c>
      <c r="G282" s="2" t="s">
        <v>26</v>
      </c>
      <c r="H282" s="2" t="s">
        <v>1175</v>
      </c>
      <c r="I282" s="2" t="s">
        <v>99</v>
      </c>
    </row>
    <row r="283" spans="1:9" ht="27">
      <c r="A283" s="7" t="s">
        <v>1176</v>
      </c>
      <c r="B283" s="2" t="s">
        <v>1177</v>
      </c>
      <c r="C283" s="2" t="s">
        <v>121</v>
      </c>
      <c r="D283" s="2" t="s">
        <v>469</v>
      </c>
      <c r="E283" s="2" t="s">
        <v>12</v>
      </c>
      <c r="F283" s="2" t="s">
        <v>1178</v>
      </c>
      <c r="G283" s="2" t="s">
        <v>51</v>
      </c>
      <c r="H283" s="2" t="s">
        <v>1179</v>
      </c>
      <c r="I283" s="2" t="s">
        <v>51</v>
      </c>
    </row>
    <row r="284" spans="1:9" ht="27">
      <c r="A284" s="11" t="s">
        <v>1180</v>
      </c>
      <c r="B284" s="2" t="s">
        <v>1181</v>
      </c>
      <c r="C284" s="2" t="s">
        <v>121</v>
      </c>
      <c r="D284" s="2" t="s">
        <v>11</v>
      </c>
      <c r="E284" s="2" t="s">
        <v>12</v>
      </c>
      <c r="F284" s="2" t="s">
        <v>1182</v>
      </c>
      <c r="G284" s="2" t="s">
        <v>58</v>
      </c>
      <c r="H284" s="2" t="s">
        <v>1183</v>
      </c>
      <c r="I284" s="2" t="s">
        <v>1184</v>
      </c>
    </row>
    <row r="285" spans="1:9">
      <c r="A285" s="7" t="s">
        <v>1185</v>
      </c>
      <c r="B285" s="2" t="s">
        <v>1186</v>
      </c>
      <c r="C285" s="2" t="s">
        <v>121</v>
      </c>
      <c r="D285" s="2" t="s">
        <v>11</v>
      </c>
      <c r="E285" s="2" t="s">
        <v>12</v>
      </c>
      <c r="F285" s="2" t="s">
        <v>1187</v>
      </c>
      <c r="G285" s="2" t="s">
        <v>14</v>
      </c>
      <c r="H285" s="2" t="s">
        <v>1188</v>
      </c>
      <c r="I285" s="2" t="s">
        <v>14</v>
      </c>
    </row>
    <row r="286" spans="1:9">
      <c r="A286" s="11" t="s">
        <v>1189</v>
      </c>
      <c r="B286" s="2" t="s">
        <v>1190</v>
      </c>
      <c r="C286" s="2" t="s">
        <v>121</v>
      </c>
      <c r="D286" s="2" t="s">
        <v>11</v>
      </c>
      <c r="E286" s="2" t="s">
        <v>12</v>
      </c>
      <c r="F286" s="2" t="s">
        <v>1191</v>
      </c>
      <c r="G286" s="2" t="s">
        <v>99</v>
      </c>
      <c r="H286" s="2" t="s">
        <v>1192</v>
      </c>
      <c r="I286" s="2" t="s">
        <v>58</v>
      </c>
    </row>
    <row r="287" spans="1:9">
      <c r="A287" s="7" t="s">
        <v>1193</v>
      </c>
      <c r="B287" s="2" t="s">
        <v>1194</v>
      </c>
      <c r="C287" s="2" t="s">
        <v>121</v>
      </c>
      <c r="D287" s="2" t="s">
        <v>11</v>
      </c>
      <c r="E287" s="2" t="s">
        <v>12</v>
      </c>
      <c r="F287" s="2" t="s">
        <v>1195</v>
      </c>
      <c r="G287" s="2" t="s">
        <v>99</v>
      </c>
      <c r="H287" s="2" t="s">
        <v>1196</v>
      </c>
      <c r="I287" s="2" t="s">
        <v>14</v>
      </c>
    </row>
    <row r="288" spans="1:9">
      <c r="A288" s="11" t="s">
        <v>1197</v>
      </c>
      <c r="B288" s="2" t="s">
        <v>1198</v>
      </c>
      <c r="C288" s="2" t="s">
        <v>121</v>
      </c>
      <c r="D288" s="2" t="s">
        <v>11</v>
      </c>
      <c r="E288" s="2" t="s">
        <v>12</v>
      </c>
      <c r="F288" s="2" t="s">
        <v>1199</v>
      </c>
      <c r="G288" s="2" t="s">
        <v>99</v>
      </c>
      <c r="H288" s="2" t="s">
        <v>1200</v>
      </c>
      <c r="I288" s="2" t="s">
        <v>99</v>
      </c>
    </row>
    <row r="289" spans="1:9">
      <c r="A289" s="7" t="s">
        <v>1201</v>
      </c>
      <c r="B289" s="2" t="s">
        <v>1202</v>
      </c>
      <c r="C289" s="2" t="s">
        <v>121</v>
      </c>
      <c r="D289" s="2" t="s">
        <v>11</v>
      </c>
      <c r="E289" s="2" t="s">
        <v>12</v>
      </c>
      <c r="F289" s="2" t="s">
        <v>1203</v>
      </c>
      <c r="G289" s="2" t="s">
        <v>99</v>
      </c>
      <c r="H289" s="2" t="s">
        <v>1204</v>
      </c>
      <c r="I289" s="2" t="s">
        <v>99</v>
      </c>
    </row>
    <row r="290" spans="1:9" ht="27">
      <c r="A290" s="11" t="s">
        <v>1205</v>
      </c>
      <c r="B290" s="2" t="s">
        <v>1206</v>
      </c>
      <c r="C290" s="2" t="s">
        <v>121</v>
      </c>
      <c r="D290" s="2" t="s">
        <v>11</v>
      </c>
      <c r="E290" s="2" t="s">
        <v>12</v>
      </c>
      <c r="F290" s="2" t="s">
        <v>1207</v>
      </c>
      <c r="G290" s="2" t="s">
        <v>99</v>
      </c>
      <c r="H290" s="2" t="s">
        <v>1208</v>
      </c>
      <c r="I290" s="2" t="s">
        <v>364</v>
      </c>
    </row>
    <row r="291" spans="1:9" ht="27">
      <c r="A291" s="7" t="s">
        <v>1209</v>
      </c>
      <c r="B291" s="2" t="s">
        <v>1210</v>
      </c>
      <c r="C291" s="2" t="s">
        <v>121</v>
      </c>
      <c r="D291" s="2" t="s">
        <v>11</v>
      </c>
      <c r="E291" s="2" t="s">
        <v>12</v>
      </c>
      <c r="F291" s="2" t="s">
        <v>1211</v>
      </c>
      <c r="G291" s="2" t="s">
        <v>194</v>
      </c>
      <c r="H291" s="2" t="s">
        <v>1212</v>
      </c>
      <c r="I291" s="2" t="s">
        <v>493</v>
      </c>
    </row>
    <row r="292" spans="1:9" ht="27">
      <c r="A292" s="11" t="s">
        <v>1213</v>
      </c>
      <c r="B292" s="2" t="s">
        <v>1214</v>
      </c>
      <c r="C292" s="2" t="s">
        <v>121</v>
      </c>
      <c r="D292" s="2" t="s">
        <v>11</v>
      </c>
      <c r="E292" s="2" t="s">
        <v>12</v>
      </c>
      <c r="F292" s="2" t="s">
        <v>1215</v>
      </c>
      <c r="G292" s="2" t="s">
        <v>221</v>
      </c>
      <c r="H292" s="2" t="s">
        <v>1216</v>
      </c>
      <c r="I292" s="2" t="s">
        <v>139</v>
      </c>
    </row>
    <row r="293" spans="1:9" ht="27">
      <c r="A293" s="7" t="s">
        <v>1217</v>
      </c>
      <c r="B293" s="2" t="s">
        <v>1218</v>
      </c>
      <c r="C293" s="2" t="s">
        <v>121</v>
      </c>
      <c r="D293" s="2" t="s">
        <v>11</v>
      </c>
      <c r="E293" s="2" t="s">
        <v>12</v>
      </c>
      <c r="F293" s="2" t="s">
        <v>1219</v>
      </c>
      <c r="G293" s="2" t="s">
        <v>221</v>
      </c>
      <c r="H293" s="2" t="s">
        <v>1220</v>
      </c>
      <c r="I293" s="2" t="s">
        <v>144</v>
      </c>
    </row>
    <row r="294" spans="1:9" ht="27">
      <c r="A294" s="7" t="s">
        <v>1224</v>
      </c>
      <c r="B294" s="7" t="s">
        <v>1225</v>
      </c>
      <c r="C294" s="2" t="s">
        <v>121</v>
      </c>
      <c r="D294" s="2" t="s">
        <v>11</v>
      </c>
      <c r="E294" s="2" t="s">
        <v>12</v>
      </c>
      <c r="F294" s="7" t="s">
        <v>1226</v>
      </c>
      <c r="G294" s="7" t="s">
        <v>1227</v>
      </c>
      <c r="H294" s="7" t="s">
        <v>1228</v>
      </c>
      <c r="I294" s="7" t="s">
        <v>221</v>
      </c>
    </row>
    <row r="295" spans="1:9">
      <c r="A295" s="11" t="s">
        <v>1229</v>
      </c>
      <c r="B295" s="1" t="s">
        <v>1230</v>
      </c>
      <c r="C295" s="1" t="s">
        <v>121</v>
      </c>
      <c r="D295" s="1" t="s">
        <v>11</v>
      </c>
      <c r="E295" s="1" t="s">
        <v>12</v>
      </c>
      <c r="F295" s="1" t="s">
        <v>1231</v>
      </c>
      <c r="G295" s="1" t="s">
        <v>228</v>
      </c>
      <c r="H295" s="1" t="s">
        <v>1232</v>
      </c>
      <c r="I295" s="1" t="s">
        <v>228</v>
      </c>
    </row>
    <row r="296" spans="1:9">
      <c r="A296" s="7" t="s">
        <v>1233</v>
      </c>
      <c r="B296" s="2" t="s">
        <v>1234</v>
      </c>
      <c r="C296" s="2" t="s">
        <v>121</v>
      </c>
      <c r="D296" s="2" t="s">
        <v>11</v>
      </c>
      <c r="E296" s="2" t="s">
        <v>12</v>
      </c>
      <c r="F296" s="2" t="s">
        <v>1235</v>
      </c>
      <c r="G296" s="2" t="s">
        <v>228</v>
      </c>
      <c r="H296" s="2" t="s">
        <v>1236</v>
      </c>
      <c r="I296" s="2" t="s">
        <v>228</v>
      </c>
    </row>
    <row r="297" spans="1:9">
      <c r="A297" s="11" t="s">
        <v>1237</v>
      </c>
      <c r="B297" s="2" t="s">
        <v>1238</v>
      </c>
      <c r="C297" s="2" t="s">
        <v>121</v>
      </c>
      <c r="D297" s="2" t="s">
        <v>11</v>
      </c>
      <c r="E297" s="2" t="s">
        <v>12</v>
      </c>
      <c r="F297" s="2" t="s">
        <v>1239</v>
      </c>
      <c r="G297" s="2" t="s">
        <v>228</v>
      </c>
      <c r="H297" s="2" t="s">
        <v>1240</v>
      </c>
      <c r="I297" s="2" t="s">
        <v>228</v>
      </c>
    </row>
    <row r="298" spans="1:9">
      <c r="A298" s="7" t="s">
        <v>1241</v>
      </c>
      <c r="B298" s="2" t="s">
        <v>1242</v>
      </c>
      <c r="C298" s="2" t="s">
        <v>121</v>
      </c>
      <c r="D298" s="2" t="s">
        <v>11</v>
      </c>
      <c r="E298" s="2" t="s">
        <v>12</v>
      </c>
      <c r="F298" s="2" t="s">
        <v>1243</v>
      </c>
      <c r="G298" s="2" t="s">
        <v>228</v>
      </c>
      <c r="H298" s="2" t="s">
        <v>1244</v>
      </c>
      <c r="I298" s="2" t="s">
        <v>228</v>
      </c>
    </row>
    <row r="299" spans="1:9" ht="27">
      <c r="A299" s="11" t="s">
        <v>1245</v>
      </c>
      <c r="B299" s="2" t="s">
        <v>1246</v>
      </c>
      <c r="C299" s="2" t="s">
        <v>121</v>
      </c>
      <c r="D299" s="2" t="s">
        <v>11</v>
      </c>
      <c r="E299" s="2" t="s">
        <v>12</v>
      </c>
      <c r="F299" s="2" t="s">
        <v>1247</v>
      </c>
      <c r="G299" s="2" t="s">
        <v>228</v>
      </c>
      <c r="H299" s="2" t="s">
        <v>1248</v>
      </c>
      <c r="I299" s="2" t="s">
        <v>228</v>
      </c>
    </row>
    <row r="300" spans="1:9">
      <c r="A300" s="7" t="s">
        <v>1249</v>
      </c>
      <c r="B300" s="2" t="s">
        <v>1250</v>
      </c>
      <c r="C300" s="2" t="s">
        <v>121</v>
      </c>
      <c r="D300" s="2" t="s">
        <v>11</v>
      </c>
      <c r="E300" s="2" t="s">
        <v>12</v>
      </c>
      <c r="F300" s="2" t="s">
        <v>1251</v>
      </c>
      <c r="G300" s="2" t="s">
        <v>139</v>
      </c>
      <c r="H300" s="2" t="s">
        <v>1252</v>
      </c>
      <c r="I300" s="2" t="s">
        <v>139</v>
      </c>
    </row>
    <row r="301" spans="1:9">
      <c r="A301" s="11" t="s">
        <v>1258</v>
      </c>
      <c r="B301" s="2" t="s">
        <v>1259</v>
      </c>
      <c r="C301" s="2" t="s">
        <v>121</v>
      </c>
      <c r="D301" s="2" t="s">
        <v>11</v>
      </c>
      <c r="E301" s="2" t="s">
        <v>12</v>
      </c>
      <c r="F301" s="2" t="s">
        <v>1260</v>
      </c>
      <c r="G301" s="2" t="s">
        <v>354</v>
      </c>
      <c r="H301" s="2" t="s">
        <v>1261</v>
      </c>
      <c r="I301" s="2" t="s">
        <v>354</v>
      </c>
    </row>
    <row r="302" spans="1:9" ht="27">
      <c r="A302" s="7" t="s">
        <v>1262</v>
      </c>
      <c r="B302" s="2" t="s">
        <v>1263</v>
      </c>
      <c r="C302" s="2" t="s">
        <v>121</v>
      </c>
      <c r="D302" s="2" t="s">
        <v>11</v>
      </c>
      <c r="E302" s="2" t="s">
        <v>12</v>
      </c>
      <c r="F302" s="2" t="s">
        <v>1264</v>
      </c>
      <c r="G302" s="2" t="s">
        <v>354</v>
      </c>
      <c r="H302" s="2" t="s">
        <v>1265</v>
      </c>
      <c r="I302" s="2" t="s">
        <v>354</v>
      </c>
    </row>
    <row r="303" spans="1:9" ht="27">
      <c r="A303" s="11" t="s">
        <v>1266</v>
      </c>
      <c r="B303" s="2" t="s">
        <v>1267</v>
      </c>
      <c r="C303" s="2" t="s">
        <v>121</v>
      </c>
      <c r="D303" s="2" t="s">
        <v>11</v>
      </c>
      <c r="E303" s="2" t="s">
        <v>12</v>
      </c>
      <c r="F303" s="2" t="s">
        <v>1268</v>
      </c>
      <c r="G303" s="2" t="s">
        <v>148</v>
      </c>
      <c r="H303" s="2" t="s">
        <v>1269</v>
      </c>
      <c r="I303" s="2" t="s">
        <v>1270</v>
      </c>
    </row>
    <row r="304" spans="1:9">
      <c r="A304" s="7" t="s">
        <v>1271</v>
      </c>
      <c r="B304" s="2" t="s">
        <v>1272</v>
      </c>
      <c r="C304" s="2" t="s">
        <v>121</v>
      </c>
      <c r="D304" s="2" t="s">
        <v>11</v>
      </c>
      <c r="E304" s="2" t="s">
        <v>12</v>
      </c>
      <c r="F304" s="2" t="s">
        <v>1273</v>
      </c>
      <c r="G304" s="2" t="s">
        <v>148</v>
      </c>
      <c r="H304" s="2" t="s">
        <v>1274</v>
      </c>
      <c r="I304" s="2" t="s">
        <v>148</v>
      </c>
    </row>
    <row r="305" spans="1:9">
      <c r="A305" s="11" t="s">
        <v>1275</v>
      </c>
      <c r="B305" s="2" t="s">
        <v>1276</v>
      </c>
      <c r="C305" s="2" t="s">
        <v>121</v>
      </c>
      <c r="D305" s="2" t="s">
        <v>11</v>
      </c>
      <c r="E305" s="2" t="s">
        <v>12</v>
      </c>
      <c r="F305" s="2" t="s">
        <v>1277</v>
      </c>
      <c r="G305" s="2" t="s">
        <v>414</v>
      </c>
      <c r="H305" s="2" t="s">
        <v>1278</v>
      </c>
      <c r="I305" s="2" t="s">
        <v>414</v>
      </c>
    </row>
    <row r="306" spans="1:9">
      <c r="A306" s="7" t="s">
        <v>1279</v>
      </c>
      <c r="B306" s="2" t="s">
        <v>1280</v>
      </c>
      <c r="C306" s="2" t="s">
        <v>121</v>
      </c>
      <c r="D306" s="2" t="s">
        <v>11</v>
      </c>
      <c r="E306" s="2" t="s">
        <v>12</v>
      </c>
      <c r="F306" s="2" t="s">
        <v>1281</v>
      </c>
      <c r="G306" s="2" t="s">
        <v>119</v>
      </c>
      <c r="H306" s="2" t="s">
        <v>1282</v>
      </c>
      <c r="I306" s="2" t="s">
        <v>493</v>
      </c>
    </row>
    <row r="307" spans="1:9">
      <c r="A307" s="11" t="s">
        <v>1283</v>
      </c>
      <c r="B307" s="2" t="s">
        <v>1284</v>
      </c>
      <c r="C307" s="2" t="s">
        <v>512</v>
      </c>
      <c r="D307" s="2" t="s">
        <v>11</v>
      </c>
      <c r="E307" s="2" t="s">
        <v>12</v>
      </c>
      <c r="F307" s="2" t="s">
        <v>1285</v>
      </c>
      <c r="G307" s="2" t="s">
        <v>58</v>
      </c>
      <c r="H307" s="2" t="s">
        <v>1286</v>
      </c>
      <c r="I307" s="2" t="s">
        <v>58</v>
      </c>
    </row>
    <row r="308" spans="1:9">
      <c r="A308" s="7" t="s">
        <v>1287</v>
      </c>
      <c r="B308" s="2" t="s">
        <v>1288</v>
      </c>
      <c r="C308" s="2" t="s">
        <v>512</v>
      </c>
      <c r="D308" s="2" t="s">
        <v>11</v>
      </c>
      <c r="E308" s="2" t="s">
        <v>12</v>
      </c>
      <c r="F308" s="2" t="s">
        <v>1289</v>
      </c>
      <c r="G308" s="2" t="s">
        <v>99</v>
      </c>
      <c r="H308" s="2" t="s">
        <v>1290</v>
      </c>
      <c r="I308" s="2" t="s">
        <v>14</v>
      </c>
    </row>
    <row r="309" spans="1:9">
      <c r="A309" s="11" t="s">
        <v>1291</v>
      </c>
      <c r="B309" s="2" t="s">
        <v>1292</v>
      </c>
      <c r="C309" s="2" t="s">
        <v>512</v>
      </c>
      <c r="D309" s="2" t="s">
        <v>11</v>
      </c>
      <c r="E309" s="2" t="s">
        <v>12</v>
      </c>
      <c r="F309" s="2" t="s">
        <v>1293</v>
      </c>
      <c r="G309" s="2" t="s">
        <v>181</v>
      </c>
      <c r="H309" s="2" t="s">
        <v>1294</v>
      </c>
      <c r="I309" s="2" t="s">
        <v>181</v>
      </c>
    </row>
    <row r="310" spans="1:9">
      <c r="A310" s="7" t="s">
        <v>1295</v>
      </c>
      <c r="B310" s="2" t="s">
        <v>1296</v>
      </c>
      <c r="C310" s="2" t="s">
        <v>512</v>
      </c>
      <c r="D310" s="2" t="s">
        <v>11</v>
      </c>
      <c r="E310" s="2" t="s">
        <v>12</v>
      </c>
      <c r="F310" s="2" t="s">
        <v>1297</v>
      </c>
      <c r="G310" s="2" t="s">
        <v>22</v>
      </c>
      <c r="H310" s="2" t="s">
        <v>1298</v>
      </c>
      <c r="I310" s="2" t="s">
        <v>22</v>
      </c>
    </row>
    <row r="311" spans="1:9" ht="27">
      <c r="A311" s="11" t="s">
        <v>1299</v>
      </c>
      <c r="B311" s="2" t="s">
        <v>1300</v>
      </c>
      <c r="C311" s="2" t="s">
        <v>512</v>
      </c>
      <c r="D311" s="2" t="s">
        <v>11</v>
      </c>
      <c r="E311" s="2" t="s">
        <v>12</v>
      </c>
      <c r="F311" s="2" t="s">
        <v>1301</v>
      </c>
      <c r="G311" s="2" t="s">
        <v>148</v>
      </c>
      <c r="H311" s="2" t="s">
        <v>1302</v>
      </c>
      <c r="I311" s="2" t="s">
        <v>148</v>
      </c>
    </row>
    <row r="312" spans="1:9">
      <c r="A312" s="7" t="s">
        <v>1303</v>
      </c>
      <c r="B312" s="2" t="s">
        <v>1304</v>
      </c>
      <c r="C312" s="2" t="s">
        <v>512</v>
      </c>
      <c r="D312" s="2" t="s">
        <v>11</v>
      </c>
      <c r="E312" s="2" t="s">
        <v>12</v>
      </c>
      <c r="F312" s="2" t="s">
        <v>1305</v>
      </c>
      <c r="G312" s="2" t="s">
        <v>119</v>
      </c>
      <c r="H312" s="2" t="s">
        <v>1306</v>
      </c>
      <c r="I312" s="2" t="s">
        <v>119</v>
      </c>
    </row>
    <row r="313" spans="1:9" ht="27">
      <c r="A313" s="7" t="s">
        <v>1307</v>
      </c>
      <c r="B313" s="7" t="s">
        <v>1308</v>
      </c>
      <c r="C313" s="7" t="s">
        <v>10</v>
      </c>
      <c r="D313" s="7" t="s">
        <v>11</v>
      </c>
      <c r="E313" s="7" t="s">
        <v>12</v>
      </c>
      <c r="F313" s="7" t="s">
        <v>1309</v>
      </c>
      <c r="G313" s="7" t="s">
        <v>139</v>
      </c>
      <c r="H313" s="8" t="s">
        <v>720</v>
      </c>
      <c r="I313" s="10" t="s">
        <v>139</v>
      </c>
    </row>
    <row r="314" spans="1:9" ht="27">
      <c r="A314" s="7" t="s">
        <v>1310</v>
      </c>
      <c r="B314" s="7" t="s">
        <v>1311</v>
      </c>
      <c r="C314" s="7" t="s">
        <v>10</v>
      </c>
      <c r="D314" s="7" t="s">
        <v>11</v>
      </c>
      <c r="E314" s="7" t="s">
        <v>12</v>
      </c>
      <c r="F314" s="7" t="s">
        <v>1312</v>
      </c>
      <c r="G314" s="7" t="s">
        <v>139</v>
      </c>
      <c r="H314" s="8" t="s">
        <v>235</v>
      </c>
      <c r="I314" s="10" t="s">
        <v>139</v>
      </c>
    </row>
    <row r="315" spans="1:9" ht="27">
      <c r="A315" s="7" t="s">
        <v>1313</v>
      </c>
      <c r="B315" s="7" t="s">
        <v>1314</v>
      </c>
      <c r="C315" s="7" t="s">
        <v>10</v>
      </c>
      <c r="D315" s="7" t="s">
        <v>11</v>
      </c>
      <c r="E315" s="7" t="s">
        <v>12</v>
      </c>
      <c r="F315" s="7" t="s">
        <v>974</v>
      </c>
      <c r="G315" s="7" t="s">
        <v>139</v>
      </c>
      <c r="H315" s="8" t="s">
        <v>1315</v>
      </c>
      <c r="I315" s="10" t="s">
        <v>139</v>
      </c>
    </row>
    <row r="316" spans="1:9" ht="27">
      <c r="A316" s="7" t="s">
        <v>1316</v>
      </c>
      <c r="B316" s="7" t="s">
        <v>1317</v>
      </c>
      <c r="C316" s="7" t="s">
        <v>10</v>
      </c>
      <c r="D316" s="7" t="s">
        <v>11</v>
      </c>
      <c r="E316" s="7" t="s">
        <v>12</v>
      </c>
      <c r="F316" s="7" t="s">
        <v>1318</v>
      </c>
      <c r="G316" s="7" t="s">
        <v>139</v>
      </c>
      <c r="H316" s="8" t="s">
        <v>247</v>
      </c>
      <c r="I316" s="10" t="s">
        <v>139</v>
      </c>
    </row>
    <row r="317" spans="1:9" ht="27">
      <c r="A317" s="7" t="s">
        <v>1319</v>
      </c>
      <c r="B317" s="7" t="s">
        <v>1320</v>
      </c>
      <c r="C317" s="7" t="s">
        <v>10</v>
      </c>
      <c r="D317" s="7" t="s">
        <v>11</v>
      </c>
      <c r="E317" s="7" t="s">
        <v>12</v>
      </c>
      <c r="F317" s="7" t="s">
        <v>1321</v>
      </c>
      <c r="G317" s="7" t="s">
        <v>139</v>
      </c>
      <c r="H317" s="8" t="s">
        <v>253</v>
      </c>
      <c r="I317" s="10" t="s">
        <v>139</v>
      </c>
    </row>
    <row r="318" spans="1:9" ht="27">
      <c r="A318" s="7" t="s">
        <v>1322</v>
      </c>
      <c r="B318" s="7" t="s">
        <v>1323</v>
      </c>
      <c r="C318" s="7" t="s">
        <v>10</v>
      </c>
      <c r="D318" s="7" t="s">
        <v>11</v>
      </c>
      <c r="E318" s="7" t="s">
        <v>12</v>
      </c>
      <c r="F318" s="7" t="s">
        <v>1324</v>
      </c>
      <c r="G318" s="7" t="s">
        <v>139</v>
      </c>
      <c r="H318" s="8" t="s">
        <v>244</v>
      </c>
      <c r="I318" s="10" t="s">
        <v>139</v>
      </c>
    </row>
    <row r="319" spans="1:9" ht="27">
      <c r="A319" s="7" t="s">
        <v>1325</v>
      </c>
      <c r="B319" s="7" t="s">
        <v>1326</v>
      </c>
      <c r="C319" s="7" t="s">
        <v>10</v>
      </c>
      <c r="D319" s="7" t="s">
        <v>11</v>
      </c>
      <c r="E319" s="7" t="s">
        <v>12</v>
      </c>
      <c r="F319" s="7" t="s">
        <v>1327</v>
      </c>
      <c r="G319" s="7" t="s">
        <v>139</v>
      </c>
      <c r="H319" s="8" t="s">
        <v>241</v>
      </c>
      <c r="I319" s="10" t="s">
        <v>139</v>
      </c>
    </row>
    <row r="320" spans="1:9" ht="27">
      <c r="A320" s="7" t="s">
        <v>1328</v>
      </c>
      <c r="B320" s="7" t="s">
        <v>1329</v>
      </c>
      <c r="C320" s="7" t="s">
        <v>10</v>
      </c>
      <c r="D320" s="7" t="s">
        <v>11</v>
      </c>
      <c r="E320" s="7" t="s">
        <v>12</v>
      </c>
      <c r="F320" s="7" t="s">
        <v>1330</v>
      </c>
      <c r="G320" s="7" t="s">
        <v>139</v>
      </c>
      <c r="H320" s="8" t="s">
        <v>1331</v>
      </c>
      <c r="I320" s="10" t="s">
        <v>139</v>
      </c>
    </row>
    <row r="321" spans="1:9" ht="27">
      <c r="A321" s="7" t="s">
        <v>1332</v>
      </c>
      <c r="B321" s="7" t="s">
        <v>1333</v>
      </c>
      <c r="C321" s="7" t="s">
        <v>10</v>
      </c>
      <c r="D321" s="7" t="s">
        <v>11</v>
      </c>
      <c r="E321" s="7" t="s">
        <v>12</v>
      </c>
      <c r="F321" s="7" t="s">
        <v>1334</v>
      </c>
      <c r="G321" s="7" t="s">
        <v>139</v>
      </c>
      <c r="H321" s="8" t="s">
        <v>250</v>
      </c>
      <c r="I321" s="10" t="s">
        <v>139</v>
      </c>
    </row>
    <row r="322" spans="1:9" ht="27">
      <c r="A322" s="7" t="s">
        <v>1335</v>
      </c>
      <c r="B322" s="7" t="s">
        <v>1336</v>
      </c>
      <c r="C322" s="7" t="s">
        <v>10</v>
      </c>
      <c r="D322" s="7" t="s">
        <v>11</v>
      </c>
      <c r="E322" s="7" t="s">
        <v>12</v>
      </c>
      <c r="F322" s="7" t="s">
        <v>1337</v>
      </c>
      <c r="G322" s="7" t="s">
        <v>139</v>
      </c>
      <c r="H322" s="8" t="s">
        <v>898</v>
      </c>
      <c r="I322" s="10" t="s">
        <v>139</v>
      </c>
    </row>
    <row r="323" spans="1:9" ht="27">
      <c r="A323" s="7" t="s">
        <v>1338</v>
      </c>
      <c r="B323" s="7" t="s">
        <v>1339</v>
      </c>
      <c r="C323" s="7" t="s">
        <v>10</v>
      </c>
      <c r="D323" s="7" t="s">
        <v>11</v>
      </c>
      <c r="E323" s="7" t="s">
        <v>12</v>
      </c>
      <c r="F323" s="7" t="s">
        <v>1340</v>
      </c>
      <c r="G323" s="7" t="s">
        <v>139</v>
      </c>
      <c r="H323" s="8" t="s">
        <v>910</v>
      </c>
      <c r="I323" s="10" t="s">
        <v>139</v>
      </c>
    </row>
    <row r="324" spans="1:9" ht="27">
      <c r="A324" s="7" t="s">
        <v>1341</v>
      </c>
      <c r="B324" s="7" t="s">
        <v>1342</v>
      </c>
      <c r="C324" s="7" t="s">
        <v>10</v>
      </c>
      <c r="D324" s="7" t="s">
        <v>11</v>
      </c>
      <c r="E324" s="7" t="s">
        <v>12</v>
      </c>
      <c r="F324" s="7" t="s">
        <v>1343</v>
      </c>
      <c r="G324" s="7" t="s">
        <v>139</v>
      </c>
      <c r="H324" s="8" t="s">
        <v>1344</v>
      </c>
      <c r="I324" s="10" t="s">
        <v>139</v>
      </c>
    </row>
    <row r="325" spans="1:9" ht="27">
      <c r="A325" s="7" t="s">
        <v>1345</v>
      </c>
      <c r="B325" s="7" t="s">
        <v>1346</v>
      </c>
      <c r="C325" s="7" t="s">
        <v>10</v>
      </c>
      <c r="D325" s="7" t="s">
        <v>11</v>
      </c>
      <c r="E325" s="7" t="s">
        <v>12</v>
      </c>
      <c r="F325" s="7" t="s">
        <v>1347</v>
      </c>
      <c r="G325" s="7" t="s">
        <v>139</v>
      </c>
      <c r="H325" s="8" t="s">
        <v>1348</v>
      </c>
      <c r="I325" s="10" t="s">
        <v>139</v>
      </c>
    </row>
    <row r="326" spans="1:9" ht="27">
      <c r="A326" s="7" t="s">
        <v>1349</v>
      </c>
      <c r="B326" s="7" t="s">
        <v>1350</v>
      </c>
      <c r="C326" s="7" t="s">
        <v>10</v>
      </c>
      <c r="D326" s="7" t="s">
        <v>11</v>
      </c>
      <c r="E326" s="7" t="s">
        <v>12</v>
      </c>
      <c r="F326" s="7" t="s">
        <v>1351</v>
      </c>
      <c r="G326" s="7" t="s">
        <v>139</v>
      </c>
      <c r="H326" s="8" t="s">
        <v>1352</v>
      </c>
      <c r="I326" s="10" t="s">
        <v>139</v>
      </c>
    </row>
    <row r="327" spans="1:9">
      <c r="A327" s="7" t="s">
        <v>1353</v>
      </c>
      <c r="B327" s="7" t="s">
        <v>1354</v>
      </c>
      <c r="C327" s="7" t="s">
        <v>10</v>
      </c>
      <c r="D327" s="7" t="s">
        <v>11</v>
      </c>
      <c r="E327" s="7" t="s">
        <v>12</v>
      </c>
      <c r="F327" s="7" t="s">
        <v>1355</v>
      </c>
      <c r="G327" s="7" t="s">
        <v>139</v>
      </c>
      <c r="H327" s="8" t="s">
        <v>1356</v>
      </c>
      <c r="I327" s="10" t="s">
        <v>139</v>
      </c>
    </row>
    <row r="328" spans="1:9" ht="27">
      <c r="A328" s="7" t="s">
        <v>1357</v>
      </c>
      <c r="B328" s="7" t="s">
        <v>1358</v>
      </c>
      <c r="C328" s="7" t="s">
        <v>10</v>
      </c>
      <c r="D328" s="7" t="s">
        <v>11</v>
      </c>
      <c r="E328" s="7" t="s">
        <v>12</v>
      </c>
      <c r="F328" s="7" t="s">
        <v>1359</v>
      </c>
      <c r="G328" s="7" t="s">
        <v>139</v>
      </c>
      <c r="H328" s="8" t="s">
        <v>1360</v>
      </c>
      <c r="I328" s="10" t="s">
        <v>139</v>
      </c>
    </row>
    <row r="329" spans="1:9" ht="27">
      <c r="A329" s="7" t="s">
        <v>1361</v>
      </c>
      <c r="B329" s="7" t="s">
        <v>1362</v>
      </c>
      <c r="C329" s="7" t="s">
        <v>10</v>
      </c>
      <c r="D329" s="7" t="s">
        <v>11</v>
      </c>
      <c r="E329" s="7" t="s">
        <v>12</v>
      </c>
      <c r="F329" s="7" t="s">
        <v>1363</v>
      </c>
      <c r="G329" s="7" t="s">
        <v>427</v>
      </c>
      <c r="H329" s="9" t="s">
        <v>1015</v>
      </c>
      <c r="I329" s="7" t="s">
        <v>427</v>
      </c>
    </row>
    <row r="330" spans="1:9" ht="27">
      <c r="A330" s="7" t="s">
        <v>1364</v>
      </c>
      <c r="B330" s="7" t="s">
        <v>1365</v>
      </c>
      <c r="C330" s="7" t="s">
        <v>10</v>
      </c>
      <c r="D330" s="7" t="s">
        <v>11</v>
      </c>
      <c r="E330" s="7" t="s">
        <v>12</v>
      </c>
      <c r="F330" s="7" t="s">
        <v>1366</v>
      </c>
      <c r="G330" s="7" t="s">
        <v>427</v>
      </c>
      <c r="H330" s="9" t="s">
        <v>1015</v>
      </c>
      <c r="I330" s="7" t="s">
        <v>427</v>
      </c>
    </row>
    <row r="331" spans="1:9" ht="27">
      <c r="A331" s="7" t="s">
        <v>1367</v>
      </c>
      <c r="B331" s="7" t="s">
        <v>1368</v>
      </c>
      <c r="C331" s="7" t="s">
        <v>10</v>
      </c>
      <c r="D331" s="7" t="s">
        <v>11</v>
      </c>
      <c r="E331" s="7" t="s">
        <v>12</v>
      </c>
      <c r="F331" s="7" t="s">
        <v>1369</v>
      </c>
      <c r="G331" s="7" t="s">
        <v>427</v>
      </c>
      <c r="H331" s="9" t="s">
        <v>1167</v>
      </c>
      <c r="I331" s="7" t="s">
        <v>427</v>
      </c>
    </row>
    <row r="332" spans="1:9">
      <c r="A332" s="7" t="s">
        <v>1374</v>
      </c>
      <c r="B332" s="7" t="s">
        <v>1375</v>
      </c>
      <c r="C332" s="7" t="s">
        <v>10</v>
      </c>
      <c r="D332" s="7" t="s">
        <v>11</v>
      </c>
      <c r="E332" s="7" t="s">
        <v>12</v>
      </c>
      <c r="F332" s="7" t="s">
        <v>1376</v>
      </c>
      <c r="G332" s="7" t="s">
        <v>119</v>
      </c>
      <c r="H332" s="9" t="s">
        <v>1377</v>
      </c>
      <c r="I332" s="7" t="s">
        <v>119</v>
      </c>
    </row>
    <row r="333" spans="1:9">
      <c r="A333" s="7" t="s">
        <v>1378</v>
      </c>
      <c r="B333" s="7" t="s">
        <v>1379</v>
      </c>
      <c r="C333" s="7" t="s">
        <v>10</v>
      </c>
      <c r="D333" s="7" t="s">
        <v>11</v>
      </c>
      <c r="E333" s="7" t="s">
        <v>12</v>
      </c>
      <c r="F333" s="7" t="s">
        <v>1380</v>
      </c>
      <c r="G333" s="7" t="s">
        <v>119</v>
      </c>
      <c r="H333" s="9" t="s">
        <v>424</v>
      </c>
      <c r="I333" s="7" t="s">
        <v>119</v>
      </c>
    </row>
    <row r="334" spans="1:9">
      <c r="A334" s="7" t="s">
        <v>1381</v>
      </c>
      <c r="B334" s="7" t="s">
        <v>1382</v>
      </c>
      <c r="C334" s="7" t="s">
        <v>10</v>
      </c>
      <c r="D334" s="7" t="s">
        <v>11</v>
      </c>
      <c r="E334" s="7" t="s">
        <v>12</v>
      </c>
      <c r="F334" s="7" t="s">
        <v>1383</v>
      </c>
      <c r="G334" s="7" t="s">
        <v>119</v>
      </c>
      <c r="H334" s="9" t="s">
        <v>1144</v>
      </c>
      <c r="I334" s="7" t="s">
        <v>119</v>
      </c>
    </row>
    <row r="335" spans="1:9" ht="27">
      <c r="A335" s="7" t="s">
        <v>1384</v>
      </c>
      <c r="B335" s="7" t="s">
        <v>1385</v>
      </c>
      <c r="C335" s="7" t="s">
        <v>10</v>
      </c>
      <c r="D335" s="7" t="s">
        <v>11</v>
      </c>
      <c r="E335" s="7" t="s">
        <v>12</v>
      </c>
      <c r="F335" s="7" t="s">
        <v>1386</v>
      </c>
      <c r="G335" s="7" t="s">
        <v>119</v>
      </c>
      <c r="H335" s="9" t="s">
        <v>1387</v>
      </c>
      <c r="I335" s="7" t="s">
        <v>119</v>
      </c>
    </row>
    <row r="336" spans="1:9">
      <c r="A336" s="7" t="s">
        <v>1388</v>
      </c>
      <c r="B336" s="7" t="s">
        <v>1389</v>
      </c>
      <c r="C336" s="7" t="s">
        <v>10</v>
      </c>
      <c r="D336" s="7" t="s">
        <v>11</v>
      </c>
      <c r="E336" s="7" t="s">
        <v>12</v>
      </c>
      <c r="F336" s="7" t="s">
        <v>1390</v>
      </c>
      <c r="G336" s="7" t="s">
        <v>119</v>
      </c>
      <c r="H336" s="9" t="s">
        <v>1391</v>
      </c>
      <c r="I336" s="7" t="s">
        <v>119</v>
      </c>
    </row>
    <row r="337" spans="1:9">
      <c r="A337" s="7" t="s">
        <v>1396</v>
      </c>
      <c r="B337" s="7" t="s">
        <v>1397</v>
      </c>
      <c r="C337" s="7" t="s">
        <v>10</v>
      </c>
      <c r="D337" s="7" t="s">
        <v>11</v>
      </c>
      <c r="E337" s="7" t="s">
        <v>12</v>
      </c>
      <c r="F337" s="7" t="s">
        <v>1398</v>
      </c>
      <c r="G337" s="7" t="s">
        <v>414</v>
      </c>
      <c r="H337" s="9" t="s">
        <v>415</v>
      </c>
      <c r="I337" s="7" t="s">
        <v>414</v>
      </c>
    </row>
    <row r="338" spans="1:9">
      <c r="A338" s="7" t="s">
        <v>1399</v>
      </c>
      <c r="B338" s="7" t="s">
        <v>1400</v>
      </c>
      <c r="C338" s="7" t="s">
        <v>10</v>
      </c>
      <c r="D338" s="7" t="s">
        <v>11</v>
      </c>
      <c r="E338" s="7" t="s">
        <v>12</v>
      </c>
      <c r="F338" s="7" t="s">
        <v>1401</v>
      </c>
      <c r="G338" s="7" t="s">
        <v>414</v>
      </c>
      <c r="H338" s="9" t="s">
        <v>1402</v>
      </c>
      <c r="I338" s="7" t="s">
        <v>414</v>
      </c>
    </row>
    <row r="339" spans="1:9">
      <c r="A339" s="7" t="s">
        <v>1403</v>
      </c>
      <c r="B339" s="7" t="s">
        <v>1404</v>
      </c>
      <c r="C339" s="7" t="s">
        <v>10</v>
      </c>
      <c r="D339" s="7" t="s">
        <v>11</v>
      </c>
      <c r="E339" s="7" t="s">
        <v>12</v>
      </c>
      <c r="F339" s="7" t="s">
        <v>1405</v>
      </c>
      <c r="G339" s="7" t="s">
        <v>131</v>
      </c>
      <c r="H339" s="9" t="s">
        <v>130</v>
      </c>
      <c r="I339" s="7" t="s">
        <v>131</v>
      </c>
    </row>
    <row r="340" spans="1:9">
      <c r="A340" s="7" t="s">
        <v>1406</v>
      </c>
      <c r="B340" s="7" t="s">
        <v>1407</v>
      </c>
      <c r="C340" s="7" t="s">
        <v>10</v>
      </c>
      <c r="D340" s="7" t="s">
        <v>11</v>
      </c>
      <c r="E340" s="7" t="s">
        <v>12</v>
      </c>
      <c r="F340" s="7" t="s">
        <v>1408</v>
      </c>
      <c r="G340" s="7" t="s">
        <v>131</v>
      </c>
      <c r="H340" s="9" t="s">
        <v>411</v>
      </c>
      <c r="I340" s="7" t="s">
        <v>131</v>
      </c>
    </row>
    <row r="341" spans="1:9" ht="27">
      <c r="A341" s="7" t="s">
        <v>1413</v>
      </c>
      <c r="B341" s="7" t="s">
        <v>1414</v>
      </c>
      <c r="C341" s="7" t="s">
        <v>10</v>
      </c>
      <c r="D341" s="7" t="s">
        <v>11</v>
      </c>
      <c r="E341" s="7" t="s">
        <v>12</v>
      </c>
      <c r="F341" s="7" t="s">
        <v>1415</v>
      </c>
      <c r="G341" s="7" t="s">
        <v>131</v>
      </c>
      <c r="H341" s="9" t="s">
        <v>408</v>
      </c>
      <c r="I341" s="7" t="s">
        <v>131</v>
      </c>
    </row>
    <row r="342" spans="1:9">
      <c r="A342" s="7" t="s">
        <v>1416</v>
      </c>
      <c r="B342" s="7" t="s">
        <v>1417</v>
      </c>
      <c r="C342" s="7" t="s">
        <v>10</v>
      </c>
      <c r="D342" s="7" t="s">
        <v>11</v>
      </c>
      <c r="E342" s="7" t="s">
        <v>12</v>
      </c>
      <c r="F342" s="7" t="s">
        <v>1418</v>
      </c>
      <c r="G342" s="7" t="s">
        <v>131</v>
      </c>
      <c r="H342" s="9" t="s">
        <v>1419</v>
      </c>
      <c r="I342" s="7" t="s">
        <v>131</v>
      </c>
    </row>
    <row r="343" spans="1:9">
      <c r="A343" s="7" t="s">
        <v>1420</v>
      </c>
      <c r="B343" s="7" t="s">
        <v>1421</v>
      </c>
      <c r="C343" s="7" t="s">
        <v>10</v>
      </c>
      <c r="D343" s="7" t="s">
        <v>11</v>
      </c>
      <c r="E343" s="7" t="s">
        <v>12</v>
      </c>
      <c r="F343" s="7" t="s">
        <v>1422</v>
      </c>
      <c r="G343" s="7" t="s">
        <v>131</v>
      </c>
      <c r="H343" s="9" t="s">
        <v>1423</v>
      </c>
      <c r="I343" s="7" t="s">
        <v>131</v>
      </c>
    </row>
    <row r="344" spans="1:9" ht="27">
      <c r="A344" s="7" t="s">
        <v>1424</v>
      </c>
      <c r="B344" s="7" t="s">
        <v>1425</v>
      </c>
      <c r="C344" s="7" t="s">
        <v>10</v>
      </c>
      <c r="D344" s="7" t="s">
        <v>11</v>
      </c>
      <c r="E344" s="7" t="s">
        <v>12</v>
      </c>
      <c r="F344" s="7" t="s">
        <v>1426</v>
      </c>
      <c r="G344" s="7" t="s">
        <v>131</v>
      </c>
      <c r="H344" s="9" t="s">
        <v>1427</v>
      </c>
      <c r="I344" s="7" t="s">
        <v>131</v>
      </c>
    </row>
    <row r="345" spans="1:9">
      <c r="A345" s="7" t="s">
        <v>1431</v>
      </c>
      <c r="B345" s="7" t="s">
        <v>1432</v>
      </c>
      <c r="C345" s="7" t="s">
        <v>10</v>
      </c>
      <c r="D345" s="7" t="s">
        <v>11</v>
      </c>
      <c r="E345" s="7" t="s">
        <v>12</v>
      </c>
      <c r="F345" s="7" t="s">
        <v>1433</v>
      </c>
      <c r="G345" s="7" t="s">
        <v>131</v>
      </c>
      <c r="H345" s="9" t="s">
        <v>739</v>
      </c>
      <c r="I345" s="7" t="s">
        <v>131</v>
      </c>
    </row>
    <row r="346" spans="1:9">
      <c r="A346" s="7" t="s">
        <v>1434</v>
      </c>
      <c r="B346" s="7" t="s">
        <v>1435</v>
      </c>
      <c r="C346" s="7" t="s">
        <v>10</v>
      </c>
      <c r="D346" s="7" t="s">
        <v>11</v>
      </c>
      <c r="E346" s="7" t="s">
        <v>12</v>
      </c>
      <c r="F346" s="7" t="s">
        <v>1436</v>
      </c>
      <c r="G346" s="7" t="s">
        <v>131</v>
      </c>
      <c r="H346" s="9" t="s">
        <v>1437</v>
      </c>
      <c r="I346" s="7" t="s">
        <v>131</v>
      </c>
    </row>
    <row r="347" spans="1:9">
      <c r="A347" s="7" t="s">
        <v>1438</v>
      </c>
      <c r="B347" s="7" t="s">
        <v>1439</v>
      </c>
      <c r="C347" s="7" t="s">
        <v>10</v>
      </c>
      <c r="D347" s="7" t="s">
        <v>11</v>
      </c>
      <c r="E347" s="7" t="s">
        <v>12</v>
      </c>
      <c r="F347" s="7" t="s">
        <v>1440</v>
      </c>
      <c r="G347" s="7" t="s">
        <v>144</v>
      </c>
      <c r="H347" s="9" t="s">
        <v>222</v>
      </c>
      <c r="I347" s="7" t="s">
        <v>144</v>
      </c>
    </row>
    <row r="348" spans="1:9" ht="27">
      <c r="A348" s="7" t="s">
        <v>1441</v>
      </c>
      <c r="B348" s="7" t="s">
        <v>1442</v>
      </c>
      <c r="C348" s="7" t="s">
        <v>10</v>
      </c>
      <c r="D348" s="7" t="s">
        <v>11</v>
      </c>
      <c r="E348" s="7" t="s">
        <v>12</v>
      </c>
      <c r="F348" s="7" t="s">
        <v>1443</v>
      </c>
      <c r="G348" s="7" t="s">
        <v>144</v>
      </c>
      <c r="H348" s="9" t="s">
        <v>1444</v>
      </c>
      <c r="I348" s="7" t="s">
        <v>144</v>
      </c>
    </row>
    <row r="349" spans="1:9" ht="27">
      <c r="A349" s="7" t="s">
        <v>1445</v>
      </c>
      <c r="B349" s="7" t="s">
        <v>1446</v>
      </c>
      <c r="C349" s="7" t="s">
        <v>10</v>
      </c>
      <c r="D349" s="7" t="s">
        <v>11</v>
      </c>
      <c r="E349" s="7" t="s">
        <v>12</v>
      </c>
      <c r="F349" s="7" t="s">
        <v>1447</v>
      </c>
      <c r="G349" s="7" t="s">
        <v>144</v>
      </c>
      <c r="H349" s="9" t="s">
        <v>526</v>
      </c>
      <c r="I349" s="7" t="s">
        <v>144</v>
      </c>
    </row>
    <row r="350" spans="1:9">
      <c r="A350" s="7" t="s">
        <v>1448</v>
      </c>
      <c r="B350" s="7" t="s">
        <v>1449</v>
      </c>
      <c r="C350" s="7" t="s">
        <v>10</v>
      </c>
      <c r="D350" s="7" t="s">
        <v>11</v>
      </c>
      <c r="E350" s="7" t="s">
        <v>12</v>
      </c>
      <c r="F350" s="7" t="s">
        <v>1450</v>
      </c>
      <c r="G350" s="7" t="s">
        <v>144</v>
      </c>
      <c r="H350" s="9" t="s">
        <v>1451</v>
      </c>
      <c r="I350" s="7" t="s">
        <v>144</v>
      </c>
    </row>
    <row r="351" spans="1:9">
      <c r="A351" s="7" t="s">
        <v>1452</v>
      </c>
      <c r="B351" s="7" t="s">
        <v>1453</v>
      </c>
      <c r="C351" s="7" t="s">
        <v>10</v>
      </c>
      <c r="D351" s="7" t="s">
        <v>11</v>
      </c>
      <c r="E351" s="7" t="s">
        <v>12</v>
      </c>
      <c r="F351" s="7" t="s">
        <v>1454</v>
      </c>
      <c r="G351" s="7" t="s">
        <v>144</v>
      </c>
      <c r="H351" s="9" t="s">
        <v>1455</v>
      </c>
      <c r="I351" s="7" t="s">
        <v>144</v>
      </c>
    </row>
    <row r="352" spans="1:9">
      <c r="A352" s="7" t="s">
        <v>1456</v>
      </c>
      <c r="B352" s="7" t="s">
        <v>1457</v>
      </c>
      <c r="C352" s="7" t="s">
        <v>10</v>
      </c>
      <c r="D352" s="7" t="s">
        <v>11</v>
      </c>
      <c r="E352" s="7" t="s">
        <v>12</v>
      </c>
      <c r="F352" s="7" t="s">
        <v>1458</v>
      </c>
      <c r="G352" s="7" t="s">
        <v>144</v>
      </c>
      <c r="H352" s="9" t="s">
        <v>1459</v>
      </c>
      <c r="I352" s="7" t="s">
        <v>144</v>
      </c>
    </row>
    <row r="353" spans="1:9">
      <c r="A353" s="7" t="s">
        <v>1460</v>
      </c>
      <c r="B353" s="7" t="s">
        <v>1461</v>
      </c>
      <c r="C353" s="7" t="s">
        <v>10</v>
      </c>
      <c r="D353" s="7" t="s">
        <v>11</v>
      </c>
      <c r="E353" s="7" t="s">
        <v>12</v>
      </c>
      <c r="F353" s="7" t="s">
        <v>1462</v>
      </c>
      <c r="G353" s="7" t="s">
        <v>144</v>
      </c>
      <c r="H353" s="9" t="s">
        <v>1463</v>
      </c>
      <c r="I353" s="7" t="s">
        <v>1464</v>
      </c>
    </row>
    <row r="354" spans="1:9">
      <c r="A354" s="7" t="s">
        <v>1465</v>
      </c>
      <c r="B354" s="7" t="s">
        <v>1466</v>
      </c>
      <c r="C354" s="7" t="s">
        <v>10</v>
      </c>
      <c r="D354" s="7" t="s">
        <v>11</v>
      </c>
      <c r="E354" s="7" t="s">
        <v>12</v>
      </c>
      <c r="F354" s="7" t="s">
        <v>1467</v>
      </c>
      <c r="G354" s="7" t="s">
        <v>144</v>
      </c>
      <c r="H354" s="9" t="s">
        <v>1468</v>
      </c>
      <c r="I354" s="7" t="s">
        <v>364</v>
      </c>
    </row>
    <row r="355" spans="1:9">
      <c r="A355" s="7" t="s">
        <v>1469</v>
      </c>
      <c r="B355" s="7" t="s">
        <v>1470</v>
      </c>
      <c r="C355" s="7" t="s">
        <v>10</v>
      </c>
      <c r="D355" s="7" t="s">
        <v>11</v>
      </c>
      <c r="E355" s="7" t="s">
        <v>12</v>
      </c>
      <c r="F355" s="7" t="s">
        <v>1471</v>
      </c>
      <c r="G355" s="7" t="s">
        <v>148</v>
      </c>
      <c r="H355" s="9" t="s">
        <v>1030</v>
      </c>
      <c r="I355" s="7" t="s">
        <v>148</v>
      </c>
    </row>
    <row r="356" spans="1:9">
      <c r="A356" s="7" t="s">
        <v>1472</v>
      </c>
      <c r="B356" s="11" t="s">
        <v>1473</v>
      </c>
      <c r="C356" s="7" t="s">
        <v>10</v>
      </c>
      <c r="D356" s="7" t="s">
        <v>11</v>
      </c>
      <c r="E356" s="11" t="s">
        <v>12</v>
      </c>
      <c r="F356" s="11" t="s">
        <v>1474</v>
      </c>
      <c r="G356" s="11" t="s">
        <v>148</v>
      </c>
      <c r="H356" s="12" t="s">
        <v>1097</v>
      </c>
      <c r="I356" s="11" t="s">
        <v>148</v>
      </c>
    </row>
    <row r="357" spans="1:9" ht="27">
      <c r="A357" s="7" t="s">
        <v>1475</v>
      </c>
      <c r="B357" s="11" t="s">
        <v>1476</v>
      </c>
      <c r="C357" s="7" t="s">
        <v>10</v>
      </c>
      <c r="D357" s="11" t="s">
        <v>11</v>
      </c>
      <c r="E357" s="11" t="s">
        <v>12</v>
      </c>
      <c r="F357" s="11" t="s">
        <v>1477</v>
      </c>
      <c r="G357" s="11" t="s">
        <v>148</v>
      </c>
      <c r="H357" s="12" t="s">
        <v>1302</v>
      </c>
      <c r="I357" s="11" t="s">
        <v>148</v>
      </c>
    </row>
    <row r="358" spans="1:9" ht="27">
      <c r="A358" s="7" t="s">
        <v>1478</v>
      </c>
      <c r="B358" s="11" t="s">
        <v>1479</v>
      </c>
      <c r="C358" s="7" t="s">
        <v>10</v>
      </c>
      <c r="D358" s="7" t="s">
        <v>11</v>
      </c>
      <c r="E358" s="11" t="s">
        <v>12</v>
      </c>
      <c r="F358" s="11" t="s">
        <v>1480</v>
      </c>
      <c r="G358" s="11" t="s">
        <v>148</v>
      </c>
      <c r="H358" s="12" t="s">
        <v>1481</v>
      </c>
      <c r="I358" s="11" t="s">
        <v>148</v>
      </c>
    </row>
    <row r="359" spans="1:9" ht="27">
      <c r="A359" s="7" t="s">
        <v>1482</v>
      </c>
      <c r="B359" s="11" t="s">
        <v>1483</v>
      </c>
      <c r="C359" s="7" t="s">
        <v>10</v>
      </c>
      <c r="D359" s="11" t="s">
        <v>11</v>
      </c>
      <c r="E359" s="11" t="s">
        <v>12</v>
      </c>
      <c r="F359" s="11" t="s">
        <v>1484</v>
      </c>
      <c r="G359" s="11" t="s">
        <v>148</v>
      </c>
      <c r="H359" s="12" t="s">
        <v>1485</v>
      </c>
      <c r="I359" s="11" t="s">
        <v>148</v>
      </c>
    </row>
    <row r="360" spans="1:9">
      <c r="A360" s="7" t="s">
        <v>1486</v>
      </c>
      <c r="B360" s="11" t="s">
        <v>1487</v>
      </c>
      <c r="C360" s="7" t="s">
        <v>10</v>
      </c>
      <c r="D360" s="7" t="s">
        <v>11</v>
      </c>
      <c r="E360" s="11" t="s">
        <v>12</v>
      </c>
      <c r="F360" s="11" t="s">
        <v>1488</v>
      </c>
      <c r="G360" s="11" t="s">
        <v>148</v>
      </c>
      <c r="H360" s="12" t="s">
        <v>774</v>
      </c>
      <c r="I360" s="11" t="s">
        <v>148</v>
      </c>
    </row>
    <row r="361" spans="1:9">
      <c r="A361" s="7" t="s">
        <v>1489</v>
      </c>
      <c r="B361" s="11" t="s">
        <v>1490</v>
      </c>
      <c r="C361" s="7" t="s">
        <v>10</v>
      </c>
      <c r="D361" s="7" t="s">
        <v>11</v>
      </c>
      <c r="E361" s="11" t="s">
        <v>12</v>
      </c>
      <c r="F361" s="11" t="s">
        <v>1491</v>
      </c>
      <c r="G361" s="11" t="s">
        <v>148</v>
      </c>
      <c r="H361" s="12" t="s">
        <v>1492</v>
      </c>
      <c r="I361" s="11" t="s">
        <v>354</v>
      </c>
    </row>
    <row r="362" spans="1:9" ht="27">
      <c r="A362" s="7" t="s">
        <v>1493</v>
      </c>
      <c r="B362" s="11" t="s">
        <v>1494</v>
      </c>
      <c r="C362" s="7" t="s">
        <v>10</v>
      </c>
      <c r="D362" s="7" t="s">
        <v>11</v>
      </c>
      <c r="E362" s="11" t="s">
        <v>12</v>
      </c>
      <c r="F362" s="11" t="s">
        <v>1495</v>
      </c>
      <c r="G362" s="11" t="s">
        <v>148</v>
      </c>
      <c r="H362" s="12" t="s">
        <v>276</v>
      </c>
      <c r="I362" s="11" t="s">
        <v>194</v>
      </c>
    </row>
    <row r="363" spans="1:9">
      <c r="A363" s="7" t="s">
        <v>1496</v>
      </c>
      <c r="B363" s="11" t="s">
        <v>1497</v>
      </c>
      <c r="C363" s="2" t="s">
        <v>10</v>
      </c>
      <c r="D363" s="11" t="s">
        <v>11</v>
      </c>
      <c r="E363" s="11" t="s">
        <v>12</v>
      </c>
      <c r="F363" s="11" t="s">
        <v>1498</v>
      </c>
      <c r="G363" s="11" t="s">
        <v>148</v>
      </c>
      <c r="H363" s="11" t="s">
        <v>1499</v>
      </c>
      <c r="I363" s="11" t="s">
        <v>148</v>
      </c>
    </row>
    <row r="364" spans="1:9" ht="27">
      <c r="A364" s="7" t="s">
        <v>1500</v>
      </c>
      <c r="B364" s="7" t="s">
        <v>1501</v>
      </c>
      <c r="C364" s="7" t="s">
        <v>10</v>
      </c>
      <c r="D364" s="7" t="s">
        <v>11</v>
      </c>
      <c r="E364" s="7" t="s">
        <v>12</v>
      </c>
      <c r="F364" s="7" t="s">
        <v>1502</v>
      </c>
      <c r="G364" s="7" t="s">
        <v>368</v>
      </c>
      <c r="H364" s="9" t="s">
        <v>1503</v>
      </c>
      <c r="I364" s="7" t="s">
        <v>368</v>
      </c>
    </row>
    <row r="365" spans="1:9">
      <c r="A365" s="7" t="s">
        <v>1504</v>
      </c>
      <c r="B365" s="7" t="s">
        <v>1505</v>
      </c>
      <c r="C365" s="7" t="s">
        <v>10</v>
      </c>
      <c r="D365" s="7" t="s">
        <v>11</v>
      </c>
      <c r="E365" s="7" t="s">
        <v>12</v>
      </c>
      <c r="F365" s="7" t="s">
        <v>1506</v>
      </c>
      <c r="G365" s="7" t="s">
        <v>368</v>
      </c>
      <c r="H365" s="9" t="s">
        <v>1507</v>
      </c>
      <c r="I365" s="7" t="s">
        <v>368</v>
      </c>
    </row>
    <row r="366" spans="1:9">
      <c r="A366" s="7" t="s">
        <v>1508</v>
      </c>
      <c r="B366" s="7" t="s">
        <v>1509</v>
      </c>
      <c r="C366" s="7" t="s">
        <v>10</v>
      </c>
      <c r="D366" s="7" t="s">
        <v>11</v>
      </c>
      <c r="E366" s="7" t="s">
        <v>12</v>
      </c>
      <c r="F366" s="7" t="s">
        <v>1510</v>
      </c>
      <c r="G366" s="7" t="s">
        <v>368</v>
      </c>
      <c r="H366" s="9" t="s">
        <v>1511</v>
      </c>
      <c r="I366" s="7" t="s">
        <v>368</v>
      </c>
    </row>
    <row r="367" spans="1:9" ht="27">
      <c r="A367" s="7" t="s">
        <v>1512</v>
      </c>
      <c r="B367" s="7" t="s">
        <v>1513</v>
      </c>
      <c r="C367" s="7" t="s">
        <v>10</v>
      </c>
      <c r="D367" s="7" t="s">
        <v>11</v>
      </c>
      <c r="E367" s="7" t="s">
        <v>12</v>
      </c>
      <c r="F367" s="7" t="s">
        <v>1514</v>
      </c>
      <c r="G367" s="7" t="s">
        <v>364</v>
      </c>
      <c r="H367" s="9" t="s">
        <v>1515</v>
      </c>
      <c r="I367" s="7" t="s">
        <v>364</v>
      </c>
    </row>
    <row r="368" spans="1:9">
      <c r="A368" s="7" t="s">
        <v>1516</v>
      </c>
      <c r="B368" s="7" t="s">
        <v>1517</v>
      </c>
      <c r="C368" s="7" t="s">
        <v>10</v>
      </c>
      <c r="D368" s="7" t="s">
        <v>11</v>
      </c>
      <c r="E368" s="7" t="s">
        <v>12</v>
      </c>
      <c r="F368" s="7" t="s">
        <v>1518</v>
      </c>
      <c r="G368" s="7" t="s">
        <v>364</v>
      </c>
      <c r="H368" s="9" t="s">
        <v>1519</v>
      </c>
      <c r="I368" s="7" t="s">
        <v>364</v>
      </c>
    </row>
    <row r="369" spans="1:9">
      <c r="A369" s="7" t="s">
        <v>1520</v>
      </c>
      <c r="B369" s="7" t="s">
        <v>1521</v>
      </c>
      <c r="C369" s="7" t="s">
        <v>10</v>
      </c>
      <c r="D369" s="7" t="s">
        <v>11</v>
      </c>
      <c r="E369" s="7" t="s">
        <v>12</v>
      </c>
      <c r="F369" s="7" t="s">
        <v>1522</v>
      </c>
      <c r="G369" s="7" t="s">
        <v>364</v>
      </c>
      <c r="H369" s="9" t="s">
        <v>1523</v>
      </c>
      <c r="I369" s="7" t="s">
        <v>364</v>
      </c>
    </row>
    <row r="370" spans="1:9" ht="27">
      <c r="A370" s="7" t="s">
        <v>1524</v>
      </c>
      <c r="B370" s="7" t="s">
        <v>1525</v>
      </c>
      <c r="C370" s="7" t="s">
        <v>10</v>
      </c>
      <c r="D370" s="7" t="s">
        <v>11</v>
      </c>
      <c r="E370" s="7" t="s">
        <v>12</v>
      </c>
      <c r="F370" s="7" t="s">
        <v>1526</v>
      </c>
      <c r="G370" s="7" t="s">
        <v>354</v>
      </c>
      <c r="H370" s="9" t="s">
        <v>1527</v>
      </c>
      <c r="I370" s="7" t="s">
        <v>354</v>
      </c>
    </row>
    <row r="371" spans="1:9" ht="27">
      <c r="A371" s="7" t="s">
        <v>1528</v>
      </c>
      <c r="B371" s="7" t="s">
        <v>1529</v>
      </c>
      <c r="C371" s="7" t="s">
        <v>10</v>
      </c>
      <c r="D371" s="7" t="s">
        <v>11</v>
      </c>
      <c r="E371" s="7" t="s">
        <v>12</v>
      </c>
      <c r="F371" s="7" t="s">
        <v>1530</v>
      </c>
      <c r="G371" s="7" t="s">
        <v>354</v>
      </c>
      <c r="H371" s="9" t="s">
        <v>1531</v>
      </c>
      <c r="I371" s="7" t="s">
        <v>354</v>
      </c>
    </row>
    <row r="372" spans="1:9" ht="27">
      <c r="A372" s="7" t="s">
        <v>1532</v>
      </c>
      <c r="B372" s="7" t="s">
        <v>1533</v>
      </c>
      <c r="C372" s="7" t="s">
        <v>10</v>
      </c>
      <c r="D372" s="7" t="s">
        <v>11</v>
      </c>
      <c r="E372" s="7" t="s">
        <v>12</v>
      </c>
      <c r="F372" s="7" t="s">
        <v>1534</v>
      </c>
      <c r="G372" s="7" t="s">
        <v>354</v>
      </c>
      <c r="H372" s="9" t="s">
        <v>1535</v>
      </c>
      <c r="I372" s="7" t="s">
        <v>354</v>
      </c>
    </row>
    <row r="373" spans="1:9">
      <c r="A373" s="7" t="s">
        <v>1536</v>
      </c>
      <c r="B373" s="7" t="s">
        <v>1537</v>
      </c>
      <c r="C373" s="7" t="s">
        <v>10</v>
      </c>
      <c r="D373" s="7" t="s">
        <v>11</v>
      </c>
      <c r="E373" s="7" t="s">
        <v>12</v>
      </c>
      <c r="F373" s="7" t="s">
        <v>1538</v>
      </c>
      <c r="G373" s="7" t="s">
        <v>354</v>
      </c>
      <c r="H373" s="9" t="s">
        <v>1539</v>
      </c>
      <c r="I373" s="7" t="s">
        <v>354</v>
      </c>
    </row>
    <row r="374" spans="1:9" ht="27">
      <c r="A374" s="7" t="s">
        <v>1540</v>
      </c>
      <c r="B374" s="7" t="s">
        <v>1541</v>
      </c>
      <c r="C374" s="7" t="s">
        <v>10</v>
      </c>
      <c r="D374" s="7" t="s">
        <v>11</v>
      </c>
      <c r="E374" s="7" t="s">
        <v>12</v>
      </c>
      <c r="F374" s="7" t="s">
        <v>1542</v>
      </c>
      <c r="G374" s="7" t="s">
        <v>280</v>
      </c>
      <c r="H374" s="9" t="s">
        <v>1543</v>
      </c>
      <c r="I374" s="7" t="s">
        <v>280</v>
      </c>
    </row>
    <row r="375" spans="1:9" ht="27">
      <c r="A375" s="7" t="s">
        <v>1544</v>
      </c>
      <c r="B375" s="7" t="s">
        <v>1545</v>
      </c>
      <c r="C375" s="7" t="s">
        <v>10</v>
      </c>
      <c r="D375" s="7" t="s">
        <v>11</v>
      </c>
      <c r="E375" s="7" t="s">
        <v>12</v>
      </c>
      <c r="F375" s="7" t="s">
        <v>1546</v>
      </c>
      <c r="G375" s="7" t="s">
        <v>280</v>
      </c>
      <c r="H375" s="9" t="s">
        <v>1547</v>
      </c>
      <c r="I375" s="7" t="s">
        <v>280</v>
      </c>
    </row>
    <row r="376" spans="1:9" ht="27">
      <c r="A376" s="7" t="s">
        <v>1548</v>
      </c>
      <c r="B376" s="7" t="s">
        <v>1549</v>
      </c>
      <c r="C376" s="7" t="s">
        <v>10</v>
      </c>
      <c r="D376" s="7" t="s">
        <v>11</v>
      </c>
      <c r="E376" s="7" t="s">
        <v>12</v>
      </c>
      <c r="F376" s="7" t="s">
        <v>1550</v>
      </c>
      <c r="G376" s="7" t="s">
        <v>280</v>
      </c>
      <c r="H376" s="9" t="s">
        <v>1551</v>
      </c>
      <c r="I376" s="7" t="s">
        <v>280</v>
      </c>
    </row>
    <row r="377" spans="1:9" ht="27">
      <c r="A377" s="7" t="s">
        <v>1552</v>
      </c>
      <c r="B377" s="7" t="s">
        <v>1553</v>
      </c>
      <c r="C377" s="7" t="s">
        <v>10</v>
      </c>
      <c r="D377" s="7" t="s">
        <v>11</v>
      </c>
      <c r="E377" s="7" t="s">
        <v>12</v>
      </c>
      <c r="F377" s="7" t="s">
        <v>1554</v>
      </c>
      <c r="G377" s="7" t="s">
        <v>280</v>
      </c>
      <c r="H377" s="9" t="s">
        <v>1555</v>
      </c>
      <c r="I377" s="7" t="s">
        <v>280</v>
      </c>
    </row>
    <row r="378" spans="1:9">
      <c r="A378" s="7" t="s">
        <v>1559</v>
      </c>
      <c r="B378" s="7" t="s">
        <v>1560</v>
      </c>
      <c r="C378" s="7" t="s">
        <v>10</v>
      </c>
      <c r="D378" s="7" t="s">
        <v>11</v>
      </c>
      <c r="E378" s="7" t="s">
        <v>12</v>
      </c>
      <c r="F378" s="7" t="s">
        <v>1561</v>
      </c>
      <c r="G378" s="7" t="s">
        <v>280</v>
      </c>
      <c r="H378" s="9" t="s">
        <v>1023</v>
      </c>
      <c r="I378" s="7" t="s">
        <v>280</v>
      </c>
    </row>
    <row r="379" spans="1:9">
      <c r="A379" s="7" t="s">
        <v>1562</v>
      </c>
      <c r="B379" s="7" t="s">
        <v>1563</v>
      </c>
      <c r="C379" s="7" t="s">
        <v>10</v>
      </c>
      <c r="D379" s="7" t="s">
        <v>11</v>
      </c>
      <c r="E379" s="7" t="s">
        <v>12</v>
      </c>
      <c r="F379" s="7" t="s">
        <v>1564</v>
      </c>
      <c r="G379" s="7" t="s">
        <v>280</v>
      </c>
      <c r="H379" s="9" t="s">
        <v>1011</v>
      </c>
      <c r="I379" s="7" t="s">
        <v>280</v>
      </c>
    </row>
    <row r="380" spans="1:9">
      <c r="A380" s="7" t="s">
        <v>1569</v>
      </c>
      <c r="B380" s="7" t="s">
        <v>1570</v>
      </c>
      <c r="C380" s="7" t="s">
        <v>10</v>
      </c>
      <c r="D380" s="7" t="s">
        <v>11</v>
      </c>
      <c r="E380" s="7" t="s">
        <v>12</v>
      </c>
      <c r="F380" s="7" t="s">
        <v>1571</v>
      </c>
      <c r="G380" s="7" t="s">
        <v>280</v>
      </c>
      <c r="H380" s="9" t="s">
        <v>1572</v>
      </c>
      <c r="I380" s="7" t="s">
        <v>280</v>
      </c>
    </row>
    <row r="381" spans="1:9">
      <c r="A381" s="7" t="s">
        <v>1576</v>
      </c>
      <c r="B381" s="7" t="s">
        <v>1577</v>
      </c>
      <c r="C381" s="7" t="s">
        <v>10</v>
      </c>
      <c r="D381" s="7" t="s">
        <v>11</v>
      </c>
      <c r="E381" s="7" t="s">
        <v>12</v>
      </c>
      <c r="F381" s="7" t="s">
        <v>1578</v>
      </c>
      <c r="G381" s="7" t="s">
        <v>280</v>
      </c>
      <c r="H381" s="9" t="s">
        <v>1579</v>
      </c>
      <c r="I381" s="7" t="s">
        <v>280</v>
      </c>
    </row>
    <row r="382" spans="1:9" ht="27">
      <c r="A382" s="7" t="s">
        <v>1580</v>
      </c>
      <c r="B382" s="7" t="s">
        <v>1581</v>
      </c>
      <c r="C382" s="7" t="s">
        <v>10</v>
      </c>
      <c r="D382" s="7" t="s">
        <v>11</v>
      </c>
      <c r="E382" s="7" t="s">
        <v>12</v>
      </c>
      <c r="F382" s="7" t="s">
        <v>1582</v>
      </c>
      <c r="G382" s="7" t="s">
        <v>280</v>
      </c>
      <c r="H382" s="9" t="s">
        <v>1583</v>
      </c>
      <c r="I382" s="7" t="s">
        <v>280</v>
      </c>
    </row>
    <row r="383" spans="1:9">
      <c r="A383" s="7" t="s">
        <v>1584</v>
      </c>
      <c r="B383" s="7" t="s">
        <v>1585</v>
      </c>
      <c r="C383" s="7" t="s">
        <v>10</v>
      </c>
      <c r="D383" s="7" t="s">
        <v>11</v>
      </c>
      <c r="E383" s="7" t="s">
        <v>12</v>
      </c>
      <c r="F383" s="7" t="s">
        <v>1586</v>
      </c>
      <c r="G383" s="7" t="s">
        <v>280</v>
      </c>
      <c r="H383" s="9" t="s">
        <v>1587</v>
      </c>
      <c r="I383" s="7" t="s">
        <v>280</v>
      </c>
    </row>
    <row r="384" spans="1:9">
      <c r="A384" s="7" t="s">
        <v>1588</v>
      </c>
      <c r="B384" s="7" t="s">
        <v>1589</v>
      </c>
      <c r="C384" s="7" t="s">
        <v>10</v>
      </c>
      <c r="D384" s="7" t="s">
        <v>11</v>
      </c>
      <c r="E384" s="7" t="s">
        <v>12</v>
      </c>
      <c r="F384" s="7" t="s">
        <v>1590</v>
      </c>
      <c r="G384" s="7" t="s">
        <v>280</v>
      </c>
      <c r="H384" s="9" t="s">
        <v>1591</v>
      </c>
      <c r="I384" s="7" t="s">
        <v>280</v>
      </c>
    </row>
    <row r="385" spans="1:9" ht="27">
      <c r="A385" s="7" t="s">
        <v>1596</v>
      </c>
      <c r="B385" s="7" t="s">
        <v>1597</v>
      </c>
      <c r="C385" s="7" t="s">
        <v>10</v>
      </c>
      <c r="D385" s="7" t="s">
        <v>11</v>
      </c>
      <c r="E385" s="7" t="s">
        <v>12</v>
      </c>
      <c r="F385" s="7" t="s">
        <v>1598</v>
      </c>
      <c r="G385" s="7" t="s">
        <v>280</v>
      </c>
      <c r="H385" s="9" t="s">
        <v>332</v>
      </c>
      <c r="I385" s="7" t="s">
        <v>280</v>
      </c>
    </row>
    <row r="386" spans="1:9" ht="27">
      <c r="A386" s="7" t="s">
        <v>1599</v>
      </c>
      <c r="B386" s="11" t="s">
        <v>1600</v>
      </c>
      <c r="C386" s="11" t="s">
        <v>10</v>
      </c>
      <c r="D386" s="7" t="s">
        <v>11</v>
      </c>
      <c r="E386" s="7" t="s">
        <v>12</v>
      </c>
      <c r="F386" s="11" t="s">
        <v>1601</v>
      </c>
      <c r="G386" s="7" t="s">
        <v>228</v>
      </c>
      <c r="H386" s="12" t="s">
        <v>466</v>
      </c>
      <c r="I386" s="7" t="s">
        <v>228</v>
      </c>
    </row>
    <row r="387" spans="1:9" ht="27">
      <c r="A387" s="7" t="s">
        <v>1602</v>
      </c>
      <c r="B387" s="11" t="s">
        <v>1603</v>
      </c>
      <c r="C387" s="11" t="s">
        <v>10</v>
      </c>
      <c r="D387" s="7" t="s">
        <v>11</v>
      </c>
      <c r="E387" s="7" t="s">
        <v>12</v>
      </c>
      <c r="F387" s="11" t="s">
        <v>1604</v>
      </c>
      <c r="G387" s="7" t="s">
        <v>228</v>
      </c>
      <c r="H387" s="12" t="s">
        <v>1605</v>
      </c>
      <c r="I387" s="7" t="s">
        <v>228</v>
      </c>
    </row>
    <row r="388" spans="1:9">
      <c r="A388" s="7" t="s">
        <v>1606</v>
      </c>
      <c r="B388" s="11" t="s">
        <v>1607</v>
      </c>
      <c r="C388" s="11" t="s">
        <v>10</v>
      </c>
      <c r="D388" s="11" t="s">
        <v>11</v>
      </c>
      <c r="E388" s="7" t="s">
        <v>12</v>
      </c>
      <c r="F388" s="11" t="s">
        <v>1608</v>
      </c>
      <c r="G388" s="7" t="s">
        <v>228</v>
      </c>
      <c r="H388" s="12" t="s">
        <v>1609</v>
      </c>
      <c r="I388" s="7" t="s">
        <v>228</v>
      </c>
    </row>
    <row r="389" spans="1:9" ht="27">
      <c r="A389" s="7" t="s">
        <v>1610</v>
      </c>
      <c r="B389" s="11" t="s">
        <v>1611</v>
      </c>
      <c r="C389" s="11" t="s">
        <v>10</v>
      </c>
      <c r="D389" s="7" t="s">
        <v>11</v>
      </c>
      <c r="E389" s="7" t="s">
        <v>12</v>
      </c>
      <c r="F389" s="11" t="s">
        <v>1612</v>
      </c>
      <c r="G389" s="7" t="s">
        <v>228</v>
      </c>
      <c r="H389" s="12" t="s">
        <v>229</v>
      </c>
      <c r="I389" s="7" t="s">
        <v>228</v>
      </c>
    </row>
    <row r="390" spans="1:9" ht="27">
      <c r="A390" s="7" t="s">
        <v>1613</v>
      </c>
      <c r="B390" s="11" t="s">
        <v>1614</v>
      </c>
      <c r="C390" s="11" t="s">
        <v>10</v>
      </c>
      <c r="D390" s="11" t="s">
        <v>11</v>
      </c>
      <c r="E390" s="7" t="s">
        <v>12</v>
      </c>
      <c r="F390" s="11" t="s">
        <v>1615</v>
      </c>
      <c r="G390" s="7" t="s">
        <v>228</v>
      </c>
      <c r="H390" s="12" t="s">
        <v>1616</v>
      </c>
      <c r="I390" s="7" t="s">
        <v>228</v>
      </c>
    </row>
    <row r="391" spans="1:9" ht="27">
      <c r="A391" s="7" t="s">
        <v>1617</v>
      </c>
      <c r="B391" s="7" t="s">
        <v>1618</v>
      </c>
      <c r="C391" s="7" t="s">
        <v>10</v>
      </c>
      <c r="D391" s="7" t="s">
        <v>11</v>
      </c>
      <c r="E391" s="7" t="s">
        <v>12</v>
      </c>
      <c r="F391" s="7" t="s">
        <v>1619</v>
      </c>
      <c r="G391" s="7" t="s">
        <v>323</v>
      </c>
      <c r="H391" s="9" t="s">
        <v>327</v>
      </c>
      <c r="I391" s="7" t="s">
        <v>323</v>
      </c>
    </row>
    <row r="392" spans="1:9" ht="27">
      <c r="A392" s="7" t="s">
        <v>1623</v>
      </c>
      <c r="B392" s="7" t="s">
        <v>1624</v>
      </c>
      <c r="C392" s="7" t="s">
        <v>10</v>
      </c>
      <c r="D392" s="7" t="s">
        <v>11</v>
      </c>
      <c r="E392" s="7" t="s">
        <v>12</v>
      </c>
      <c r="F392" s="7" t="s">
        <v>1625</v>
      </c>
      <c r="G392" s="7" t="s">
        <v>323</v>
      </c>
      <c r="H392" s="9" t="s">
        <v>1626</v>
      </c>
      <c r="I392" s="7" t="s">
        <v>323</v>
      </c>
    </row>
    <row r="393" spans="1:9">
      <c r="A393" s="7" t="s">
        <v>1627</v>
      </c>
      <c r="B393" s="7" t="s">
        <v>1628</v>
      </c>
      <c r="C393" s="7" t="s">
        <v>10</v>
      </c>
      <c r="D393" s="7" t="s">
        <v>11</v>
      </c>
      <c r="E393" s="7" t="s">
        <v>12</v>
      </c>
      <c r="F393" s="7" t="s">
        <v>1629</v>
      </c>
      <c r="G393" s="7" t="s">
        <v>323</v>
      </c>
      <c r="H393" s="9" t="s">
        <v>1630</v>
      </c>
      <c r="I393" s="7" t="s">
        <v>323</v>
      </c>
    </row>
    <row r="394" spans="1:9">
      <c r="A394" s="7" t="s">
        <v>1631</v>
      </c>
      <c r="B394" s="7" t="s">
        <v>1632</v>
      </c>
      <c r="C394" s="7" t="s">
        <v>10</v>
      </c>
      <c r="D394" s="7" t="s">
        <v>11</v>
      </c>
      <c r="E394" s="7" t="s">
        <v>12</v>
      </c>
      <c r="F394" s="7" t="s">
        <v>1633</v>
      </c>
      <c r="G394" s="7" t="s">
        <v>310</v>
      </c>
      <c r="H394" s="9" t="s">
        <v>1634</v>
      </c>
      <c r="I394" s="7" t="s">
        <v>310</v>
      </c>
    </row>
    <row r="395" spans="1:9" ht="27">
      <c r="A395" s="7" t="s">
        <v>1635</v>
      </c>
      <c r="B395" s="7" t="s">
        <v>1636</v>
      </c>
      <c r="C395" s="7" t="s">
        <v>10</v>
      </c>
      <c r="D395" s="7" t="s">
        <v>11</v>
      </c>
      <c r="E395" s="7" t="s">
        <v>12</v>
      </c>
      <c r="F395" s="7" t="s">
        <v>1637</v>
      </c>
      <c r="G395" s="7" t="s">
        <v>310</v>
      </c>
      <c r="H395" s="9" t="s">
        <v>1638</v>
      </c>
      <c r="I395" s="7" t="s">
        <v>310</v>
      </c>
    </row>
    <row r="396" spans="1:9">
      <c r="A396" s="7" t="s">
        <v>1639</v>
      </c>
      <c r="B396" s="7" t="s">
        <v>1640</v>
      </c>
      <c r="C396" s="7" t="s">
        <v>10</v>
      </c>
      <c r="D396" s="7" t="s">
        <v>11</v>
      </c>
      <c r="E396" s="7" t="s">
        <v>12</v>
      </c>
      <c r="F396" s="7" t="s">
        <v>1641</v>
      </c>
      <c r="G396" s="7" t="s">
        <v>310</v>
      </c>
      <c r="H396" s="9" t="s">
        <v>1642</v>
      </c>
      <c r="I396" s="7" t="s">
        <v>310</v>
      </c>
    </row>
    <row r="397" spans="1:9">
      <c r="A397" s="7" t="s">
        <v>1647</v>
      </c>
      <c r="B397" s="7" t="s">
        <v>1648</v>
      </c>
      <c r="C397" s="7" t="s">
        <v>10</v>
      </c>
      <c r="D397" s="7" t="s">
        <v>11</v>
      </c>
      <c r="E397" s="7" t="s">
        <v>12</v>
      </c>
      <c r="F397" s="7" t="s">
        <v>1649</v>
      </c>
      <c r="G397" s="7" t="s">
        <v>310</v>
      </c>
      <c r="H397" s="9" t="s">
        <v>987</v>
      </c>
      <c r="I397" s="7" t="s">
        <v>310</v>
      </c>
    </row>
    <row r="398" spans="1:9" ht="27">
      <c r="A398" s="7" t="s">
        <v>1653</v>
      </c>
      <c r="B398" s="7" t="s">
        <v>1654</v>
      </c>
      <c r="C398" s="7" t="s">
        <v>10</v>
      </c>
      <c r="D398" s="7" t="s">
        <v>11</v>
      </c>
      <c r="E398" s="7" t="s">
        <v>12</v>
      </c>
      <c r="F398" s="7" t="s">
        <v>1655</v>
      </c>
      <c r="G398" s="7" t="s">
        <v>310</v>
      </c>
      <c r="H398" s="9" t="s">
        <v>1656</v>
      </c>
      <c r="I398" s="7" t="s">
        <v>310</v>
      </c>
    </row>
    <row r="399" spans="1:9">
      <c r="A399" s="7" t="s">
        <v>1665</v>
      </c>
      <c r="B399" s="7" t="s">
        <v>1666</v>
      </c>
      <c r="C399" s="7" t="s">
        <v>10</v>
      </c>
      <c r="D399" s="7" t="s">
        <v>11</v>
      </c>
      <c r="E399" s="7" t="s">
        <v>12</v>
      </c>
      <c r="F399" s="7" t="s">
        <v>1667</v>
      </c>
      <c r="G399" s="7" t="s">
        <v>22</v>
      </c>
      <c r="H399" s="9" t="s">
        <v>724</v>
      </c>
      <c r="I399" s="7" t="s">
        <v>22</v>
      </c>
    </row>
    <row r="400" spans="1:9" ht="27">
      <c r="A400" s="7" t="s">
        <v>1671</v>
      </c>
      <c r="B400" s="7" t="s">
        <v>1672</v>
      </c>
      <c r="C400" s="7" t="s">
        <v>10</v>
      </c>
      <c r="D400" s="7" t="s">
        <v>11</v>
      </c>
      <c r="E400" s="7" t="s">
        <v>12</v>
      </c>
      <c r="F400" s="7" t="s">
        <v>1673</v>
      </c>
      <c r="G400" s="7" t="s">
        <v>22</v>
      </c>
      <c r="H400" s="9" t="s">
        <v>1674</v>
      </c>
      <c r="I400" s="7" t="s">
        <v>22</v>
      </c>
    </row>
    <row r="401" spans="1:9">
      <c r="A401" s="7" t="s">
        <v>1675</v>
      </c>
      <c r="B401" s="14" t="s">
        <v>1676</v>
      </c>
      <c r="C401" s="7" t="s">
        <v>10</v>
      </c>
      <c r="D401" s="14" t="s">
        <v>11</v>
      </c>
      <c r="E401" s="7" t="s">
        <v>12</v>
      </c>
      <c r="F401" s="16" t="s">
        <v>922</v>
      </c>
      <c r="G401" s="14" t="s">
        <v>22</v>
      </c>
      <c r="H401" s="15" t="s">
        <v>1677</v>
      </c>
      <c r="I401" s="7" t="s">
        <v>22</v>
      </c>
    </row>
    <row r="402" spans="1:9" ht="27">
      <c r="A402" s="7" t="s">
        <v>1678</v>
      </c>
      <c r="B402" s="7" t="s">
        <v>1679</v>
      </c>
      <c r="C402" s="7" t="s">
        <v>10</v>
      </c>
      <c r="D402" s="7" t="s">
        <v>11</v>
      </c>
      <c r="E402" s="7" t="s">
        <v>12</v>
      </c>
      <c r="F402" s="7" t="s">
        <v>1680</v>
      </c>
      <c r="G402" s="7" t="s">
        <v>22</v>
      </c>
      <c r="H402" s="9" t="s">
        <v>1681</v>
      </c>
      <c r="I402" s="7" t="s">
        <v>22</v>
      </c>
    </row>
    <row r="403" spans="1:9">
      <c r="A403" s="7" t="s">
        <v>1682</v>
      </c>
      <c r="B403" s="7" t="s">
        <v>1683</v>
      </c>
      <c r="C403" s="7" t="s">
        <v>10</v>
      </c>
      <c r="D403" s="7" t="s">
        <v>11</v>
      </c>
      <c r="E403" s="7" t="s">
        <v>12</v>
      </c>
      <c r="F403" s="7" t="s">
        <v>1684</v>
      </c>
      <c r="G403" s="7" t="s">
        <v>22</v>
      </c>
      <c r="H403" s="9" t="s">
        <v>1685</v>
      </c>
      <c r="I403" s="7" t="s">
        <v>22</v>
      </c>
    </row>
    <row r="404" spans="1:9">
      <c r="A404" s="7" t="s">
        <v>1686</v>
      </c>
      <c r="B404" s="7" t="s">
        <v>1687</v>
      </c>
      <c r="C404" s="7" t="s">
        <v>10</v>
      </c>
      <c r="D404" s="7" t="s">
        <v>11</v>
      </c>
      <c r="E404" s="7" t="s">
        <v>12</v>
      </c>
      <c r="F404" s="7" t="s">
        <v>1688</v>
      </c>
      <c r="G404" s="7" t="s">
        <v>22</v>
      </c>
      <c r="H404" s="9" t="s">
        <v>1689</v>
      </c>
      <c r="I404" s="7" t="s">
        <v>22</v>
      </c>
    </row>
    <row r="405" spans="1:9" ht="27">
      <c r="A405" s="7" t="s">
        <v>1690</v>
      </c>
      <c r="B405" s="7" t="s">
        <v>1691</v>
      </c>
      <c r="C405" s="7" t="s">
        <v>10</v>
      </c>
      <c r="D405" s="7" t="s">
        <v>11</v>
      </c>
      <c r="E405" s="7" t="s">
        <v>12</v>
      </c>
      <c r="F405" s="7" t="s">
        <v>1692</v>
      </c>
      <c r="G405" s="7" t="s">
        <v>22</v>
      </c>
      <c r="H405" s="9" t="s">
        <v>1693</v>
      </c>
      <c r="I405" s="7" t="s">
        <v>493</v>
      </c>
    </row>
    <row r="406" spans="1:9" ht="27">
      <c r="A406" s="7" t="s">
        <v>1697</v>
      </c>
      <c r="B406" s="7" t="s">
        <v>1698</v>
      </c>
      <c r="C406" s="7" t="s">
        <v>10</v>
      </c>
      <c r="D406" s="7" t="s">
        <v>11</v>
      </c>
      <c r="E406" s="7" t="s">
        <v>12</v>
      </c>
      <c r="F406" s="7" t="s">
        <v>1699</v>
      </c>
      <c r="G406" s="7" t="s">
        <v>272</v>
      </c>
      <c r="H406" s="9" t="s">
        <v>1700</v>
      </c>
      <c r="I406" s="7" t="s">
        <v>272</v>
      </c>
    </row>
    <row r="407" spans="1:9" ht="27">
      <c r="A407" s="7" t="s">
        <v>1701</v>
      </c>
      <c r="B407" s="7" t="s">
        <v>1702</v>
      </c>
      <c r="C407" s="7" t="s">
        <v>10</v>
      </c>
      <c r="D407" s="7" t="s">
        <v>11</v>
      </c>
      <c r="E407" s="7" t="s">
        <v>12</v>
      </c>
      <c r="F407" s="7" t="s">
        <v>1703</v>
      </c>
      <c r="G407" s="7" t="s">
        <v>272</v>
      </c>
      <c r="H407" s="9" t="s">
        <v>1700</v>
      </c>
      <c r="I407" s="7" t="s">
        <v>272</v>
      </c>
    </row>
    <row r="408" spans="1:9">
      <c r="A408" s="7" t="s">
        <v>1704</v>
      </c>
      <c r="B408" s="7" t="s">
        <v>1705</v>
      </c>
      <c r="C408" s="7" t="s">
        <v>10</v>
      </c>
      <c r="D408" s="7" t="s">
        <v>11</v>
      </c>
      <c r="E408" s="7" t="s">
        <v>12</v>
      </c>
      <c r="F408" s="7" t="s">
        <v>1706</v>
      </c>
      <c r="G408" s="7" t="s">
        <v>272</v>
      </c>
      <c r="H408" s="9" t="s">
        <v>932</v>
      </c>
      <c r="I408" s="7" t="s">
        <v>272</v>
      </c>
    </row>
    <row r="409" spans="1:9" ht="27">
      <c r="A409" s="7" t="s">
        <v>1711</v>
      </c>
      <c r="B409" s="7" t="s">
        <v>1712</v>
      </c>
      <c r="C409" s="7" t="s">
        <v>10</v>
      </c>
      <c r="D409" s="7" t="s">
        <v>11</v>
      </c>
      <c r="E409" s="7" t="s">
        <v>12</v>
      </c>
      <c r="F409" s="7" t="s">
        <v>1713</v>
      </c>
      <c r="G409" s="7" t="s">
        <v>272</v>
      </c>
      <c r="H409" s="9" t="s">
        <v>925</v>
      </c>
      <c r="I409" s="7" t="s">
        <v>272</v>
      </c>
    </row>
    <row r="410" spans="1:9" ht="27">
      <c r="A410" s="7" t="s">
        <v>1714</v>
      </c>
      <c r="B410" s="7" t="s">
        <v>1715</v>
      </c>
      <c r="C410" s="7" t="s">
        <v>10</v>
      </c>
      <c r="D410" s="7" t="s">
        <v>11</v>
      </c>
      <c r="E410" s="7" t="s">
        <v>12</v>
      </c>
      <c r="F410" s="7" t="s">
        <v>1716</v>
      </c>
      <c r="G410" s="7" t="s">
        <v>268</v>
      </c>
      <c r="H410" s="9" t="s">
        <v>1717</v>
      </c>
      <c r="I410" s="7" t="s">
        <v>268</v>
      </c>
    </row>
    <row r="411" spans="1:9" ht="27">
      <c r="A411" s="7" t="s">
        <v>1718</v>
      </c>
      <c r="B411" s="2" t="s">
        <v>1719</v>
      </c>
      <c r="C411" s="2" t="s">
        <v>10</v>
      </c>
      <c r="D411" s="2" t="s">
        <v>11</v>
      </c>
      <c r="E411" s="2" t="s">
        <v>12</v>
      </c>
      <c r="F411" s="2" t="s">
        <v>1720</v>
      </c>
      <c r="G411" s="2" t="s">
        <v>268</v>
      </c>
      <c r="H411" s="13" t="s">
        <v>922</v>
      </c>
      <c r="I411" s="13" t="s">
        <v>268</v>
      </c>
    </row>
    <row r="412" spans="1:9" ht="27">
      <c r="A412" s="7" t="s">
        <v>1721</v>
      </c>
      <c r="B412" s="7" t="s">
        <v>1722</v>
      </c>
      <c r="C412" s="7" t="s">
        <v>10</v>
      </c>
      <c r="D412" s="7" t="s">
        <v>11</v>
      </c>
      <c r="E412" s="7" t="s">
        <v>12</v>
      </c>
      <c r="F412" s="7" t="s">
        <v>1723</v>
      </c>
      <c r="G412" s="7" t="s">
        <v>221</v>
      </c>
      <c r="H412" s="9" t="s">
        <v>1724</v>
      </c>
      <c r="I412" s="7" t="s">
        <v>144</v>
      </c>
    </row>
    <row r="413" spans="1:9" ht="27">
      <c r="A413" s="7" t="s">
        <v>1725</v>
      </c>
      <c r="B413" s="7" t="s">
        <v>1726</v>
      </c>
      <c r="C413" s="7" t="s">
        <v>10</v>
      </c>
      <c r="D413" s="7" t="s">
        <v>11</v>
      </c>
      <c r="E413" s="7" t="s">
        <v>12</v>
      </c>
      <c r="F413" s="7" t="s">
        <v>1727</v>
      </c>
      <c r="G413" s="7" t="s">
        <v>221</v>
      </c>
      <c r="H413" s="9" t="s">
        <v>1724</v>
      </c>
      <c r="I413" s="7" t="s">
        <v>144</v>
      </c>
    </row>
    <row r="414" spans="1:9" ht="27">
      <c r="A414" s="7" t="s">
        <v>1728</v>
      </c>
      <c r="B414" s="7" t="s">
        <v>1729</v>
      </c>
      <c r="C414" s="7" t="s">
        <v>10</v>
      </c>
      <c r="D414" s="7" t="s">
        <v>11</v>
      </c>
      <c r="E414" s="7" t="s">
        <v>12</v>
      </c>
      <c r="F414" s="7" t="s">
        <v>1730</v>
      </c>
      <c r="G414" s="7" t="s">
        <v>221</v>
      </c>
      <c r="H414" s="9" t="s">
        <v>853</v>
      </c>
      <c r="I414" s="7" t="s">
        <v>144</v>
      </c>
    </row>
    <row r="415" spans="1:9" ht="27">
      <c r="A415" s="7" t="s">
        <v>1731</v>
      </c>
      <c r="B415" s="7" t="s">
        <v>1732</v>
      </c>
      <c r="C415" s="7" t="s">
        <v>10</v>
      </c>
      <c r="D415" s="7" t="s">
        <v>11</v>
      </c>
      <c r="E415" s="7" t="s">
        <v>12</v>
      </c>
      <c r="F415" s="7" t="s">
        <v>1733</v>
      </c>
      <c r="G415" s="7" t="s">
        <v>221</v>
      </c>
      <c r="H415" s="9" t="s">
        <v>1734</v>
      </c>
      <c r="I415" s="7" t="s">
        <v>48</v>
      </c>
    </row>
    <row r="416" spans="1:9" ht="27">
      <c r="A416" s="7" t="s">
        <v>1735</v>
      </c>
      <c r="B416" s="7" t="s">
        <v>1736</v>
      </c>
      <c r="C416" s="7" t="s">
        <v>10</v>
      </c>
      <c r="D416" s="7" t="s">
        <v>11</v>
      </c>
      <c r="E416" s="7" t="s">
        <v>12</v>
      </c>
      <c r="F416" s="7" t="s">
        <v>1737</v>
      </c>
      <c r="G416" s="7" t="s">
        <v>221</v>
      </c>
      <c r="H416" s="9" t="s">
        <v>846</v>
      </c>
      <c r="I416" s="7" t="s">
        <v>221</v>
      </c>
    </row>
    <row r="417" spans="1:9" ht="27">
      <c r="A417" s="7" t="s">
        <v>1738</v>
      </c>
      <c r="B417" s="7" t="s">
        <v>1739</v>
      </c>
      <c r="C417" s="7" t="s">
        <v>10</v>
      </c>
      <c r="D417" s="7" t="s">
        <v>11</v>
      </c>
      <c r="E417" s="7" t="s">
        <v>12</v>
      </c>
      <c r="F417" s="7" t="s">
        <v>1740</v>
      </c>
      <c r="G417" s="7" t="s">
        <v>221</v>
      </c>
      <c r="H417" s="9" t="s">
        <v>225</v>
      </c>
      <c r="I417" s="7" t="s">
        <v>221</v>
      </c>
    </row>
    <row r="418" spans="1:9">
      <c r="A418" s="7" t="s">
        <v>1741</v>
      </c>
      <c r="B418" s="7" t="s">
        <v>1742</v>
      </c>
      <c r="C418" s="7" t="s">
        <v>10</v>
      </c>
      <c r="D418" s="7" t="s">
        <v>11</v>
      </c>
      <c r="E418" s="7" t="s">
        <v>12</v>
      </c>
      <c r="F418" s="7" t="s">
        <v>1743</v>
      </c>
      <c r="G418" s="7" t="s">
        <v>194</v>
      </c>
      <c r="H418" s="9" t="s">
        <v>1744</v>
      </c>
      <c r="I418" s="7" t="s">
        <v>194</v>
      </c>
    </row>
    <row r="419" spans="1:9" ht="27">
      <c r="A419" s="7" t="s">
        <v>1745</v>
      </c>
      <c r="B419" s="7" t="s">
        <v>1746</v>
      </c>
      <c r="C419" s="7" t="s">
        <v>10</v>
      </c>
      <c r="D419" s="7" t="s">
        <v>11</v>
      </c>
      <c r="E419" s="7" t="s">
        <v>12</v>
      </c>
      <c r="F419" s="7" t="s">
        <v>1747</v>
      </c>
      <c r="G419" s="7" t="s">
        <v>194</v>
      </c>
      <c r="H419" s="9" t="s">
        <v>1748</v>
      </c>
      <c r="I419" s="7" t="s">
        <v>135</v>
      </c>
    </row>
    <row r="420" spans="1:9">
      <c r="A420" s="7" t="s">
        <v>1765</v>
      </c>
      <c r="B420" s="7" t="s">
        <v>1766</v>
      </c>
      <c r="C420" s="7" t="s">
        <v>10</v>
      </c>
      <c r="D420" s="7" t="s">
        <v>11</v>
      </c>
      <c r="E420" s="7" t="s">
        <v>12</v>
      </c>
      <c r="F420" s="7" t="s">
        <v>1767</v>
      </c>
      <c r="G420" s="7" t="s">
        <v>194</v>
      </c>
      <c r="H420" s="9" t="s">
        <v>1768</v>
      </c>
      <c r="I420" s="7" t="s">
        <v>194</v>
      </c>
    </row>
    <row r="421" spans="1:9" ht="27">
      <c r="A421" s="7" t="s">
        <v>1773</v>
      </c>
      <c r="B421" s="7" t="s">
        <v>1774</v>
      </c>
      <c r="C421" s="7" t="s">
        <v>10</v>
      </c>
      <c r="D421" s="7" t="s">
        <v>11</v>
      </c>
      <c r="E421" s="7" t="s">
        <v>12</v>
      </c>
      <c r="F421" s="7" t="s">
        <v>1775</v>
      </c>
      <c r="G421" s="7" t="s">
        <v>194</v>
      </c>
      <c r="H421" s="9" t="s">
        <v>1776</v>
      </c>
      <c r="I421" s="7" t="s">
        <v>194</v>
      </c>
    </row>
    <row r="422" spans="1:9">
      <c r="A422" s="7" t="s">
        <v>1788</v>
      </c>
      <c r="B422" s="7" t="s">
        <v>1789</v>
      </c>
      <c r="C422" s="7" t="s">
        <v>10</v>
      </c>
      <c r="D422" s="7" t="s">
        <v>11</v>
      </c>
      <c r="E422" s="7" t="s">
        <v>12</v>
      </c>
      <c r="F422" s="7" t="s">
        <v>1790</v>
      </c>
      <c r="G422" s="7" t="s">
        <v>194</v>
      </c>
      <c r="H422" s="9" t="s">
        <v>1791</v>
      </c>
      <c r="I422" s="7" t="s">
        <v>194</v>
      </c>
    </row>
    <row r="423" spans="1:9" ht="27">
      <c r="A423" s="7" t="s">
        <v>1795</v>
      </c>
      <c r="B423" s="7" t="s">
        <v>1796</v>
      </c>
      <c r="C423" s="7" t="s">
        <v>10</v>
      </c>
      <c r="D423" s="7" t="s">
        <v>11</v>
      </c>
      <c r="E423" s="7" t="s">
        <v>12</v>
      </c>
      <c r="F423" s="7" t="s">
        <v>1797</v>
      </c>
      <c r="G423" s="7" t="s">
        <v>194</v>
      </c>
      <c r="H423" s="9" t="s">
        <v>1798</v>
      </c>
      <c r="I423" s="7" t="s">
        <v>194</v>
      </c>
    </row>
    <row r="424" spans="1:9" ht="27">
      <c r="A424" s="7" t="s">
        <v>1802</v>
      </c>
      <c r="B424" s="7" t="s">
        <v>1803</v>
      </c>
      <c r="C424" s="7" t="s">
        <v>10</v>
      </c>
      <c r="D424" s="7" t="s">
        <v>11</v>
      </c>
      <c r="E424" s="11" t="s">
        <v>12</v>
      </c>
      <c r="F424" s="7" t="s">
        <v>1804</v>
      </c>
      <c r="G424" s="7" t="s">
        <v>181</v>
      </c>
      <c r="H424" s="9" t="s">
        <v>185</v>
      </c>
      <c r="I424" s="7" t="s">
        <v>181</v>
      </c>
    </row>
    <row r="425" spans="1:9">
      <c r="A425" s="7" t="s">
        <v>1808</v>
      </c>
      <c r="B425" s="7" t="s">
        <v>1809</v>
      </c>
      <c r="C425" s="7" t="s">
        <v>10</v>
      </c>
      <c r="D425" s="7" t="s">
        <v>11</v>
      </c>
      <c r="E425" s="11" t="s">
        <v>12</v>
      </c>
      <c r="F425" s="7" t="s">
        <v>1810</v>
      </c>
      <c r="G425" s="7" t="s">
        <v>181</v>
      </c>
      <c r="H425" s="9" t="s">
        <v>1811</v>
      </c>
      <c r="I425" s="7" t="s">
        <v>181</v>
      </c>
    </row>
    <row r="426" spans="1:9">
      <c r="A426" s="7" t="s">
        <v>1812</v>
      </c>
      <c r="B426" s="7" t="s">
        <v>1813</v>
      </c>
      <c r="C426" s="7" t="s">
        <v>10</v>
      </c>
      <c r="D426" s="7" t="s">
        <v>11</v>
      </c>
      <c r="E426" s="11" t="s">
        <v>12</v>
      </c>
      <c r="F426" s="7" t="s">
        <v>1814</v>
      </c>
      <c r="G426" s="7" t="s">
        <v>181</v>
      </c>
      <c r="H426" s="9" t="s">
        <v>1815</v>
      </c>
      <c r="I426" s="7" t="s">
        <v>181</v>
      </c>
    </row>
    <row r="427" spans="1:9">
      <c r="A427" s="7" t="s">
        <v>1816</v>
      </c>
      <c r="B427" s="7" t="s">
        <v>1817</v>
      </c>
      <c r="C427" s="7" t="s">
        <v>10</v>
      </c>
      <c r="D427" s="7" t="s">
        <v>11</v>
      </c>
      <c r="E427" s="11" t="s">
        <v>12</v>
      </c>
      <c r="F427" s="7" t="s">
        <v>1818</v>
      </c>
      <c r="G427" s="7" t="s">
        <v>181</v>
      </c>
      <c r="H427" s="9" t="s">
        <v>792</v>
      </c>
      <c r="I427" s="7" t="s">
        <v>181</v>
      </c>
    </row>
    <row r="428" spans="1:9">
      <c r="A428" s="7" t="s">
        <v>1819</v>
      </c>
      <c r="B428" s="7" t="s">
        <v>1820</v>
      </c>
      <c r="C428" s="7" t="s">
        <v>10</v>
      </c>
      <c r="D428" s="7" t="s">
        <v>11</v>
      </c>
      <c r="E428" s="7" t="s">
        <v>12</v>
      </c>
      <c r="F428" s="7" t="s">
        <v>1821</v>
      </c>
      <c r="G428" s="7" t="s">
        <v>165</v>
      </c>
      <c r="H428" s="9" t="s">
        <v>169</v>
      </c>
      <c r="I428" s="7" t="s">
        <v>165</v>
      </c>
    </row>
    <row r="429" spans="1:9">
      <c r="A429" s="7" t="s">
        <v>1822</v>
      </c>
      <c r="B429" s="7" t="s">
        <v>1823</v>
      </c>
      <c r="C429" s="7" t="s">
        <v>10</v>
      </c>
      <c r="D429" s="7" t="s">
        <v>11</v>
      </c>
      <c r="E429" s="7" t="s">
        <v>12</v>
      </c>
      <c r="F429" s="7" t="s">
        <v>1824</v>
      </c>
      <c r="G429" s="7" t="s">
        <v>165</v>
      </c>
      <c r="H429" s="9" t="s">
        <v>1825</v>
      </c>
      <c r="I429" s="7" t="s">
        <v>165</v>
      </c>
    </row>
    <row r="430" spans="1:9" ht="27">
      <c r="A430" s="7" t="s">
        <v>1826</v>
      </c>
      <c r="B430" s="7" t="s">
        <v>1827</v>
      </c>
      <c r="C430" s="7" t="s">
        <v>10</v>
      </c>
      <c r="D430" s="7" t="s">
        <v>11</v>
      </c>
      <c r="E430" s="7" t="s">
        <v>12</v>
      </c>
      <c r="F430" s="7" t="s">
        <v>1828</v>
      </c>
      <c r="G430" s="7" t="s">
        <v>165</v>
      </c>
      <c r="H430" s="9" t="s">
        <v>1829</v>
      </c>
      <c r="I430" s="7" t="s">
        <v>165</v>
      </c>
    </row>
    <row r="431" spans="1:9">
      <c r="A431" s="7" t="s">
        <v>1830</v>
      </c>
      <c r="B431" s="7" t="s">
        <v>1831</v>
      </c>
      <c r="C431" s="7" t="s">
        <v>10</v>
      </c>
      <c r="D431" s="7" t="s">
        <v>11</v>
      </c>
      <c r="E431" s="7" t="s">
        <v>12</v>
      </c>
      <c r="F431" s="7" t="s">
        <v>1832</v>
      </c>
      <c r="G431" s="7" t="s">
        <v>165</v>
      </c>
      <c r="H431" s="9" t="s">
        <v>1833</v>
      </c>
      <c r="I431" s="7" t="s">
        <v>165</v>
      </c>
    </row>
    <row r="432" spans="1:9" ht="27">
      <c r="A432" s="7" t="s">
        <v>1834</v>
      </c>
      <c r="B432" s="7" t="s">
        <v>1835</v>
      </c>
      <c r="C432" s="7" t="s">
        <v>10</v>
      </c>
      <c r="D432" s="7" t="s">
        <v>11</v>
      </c>
      <c r="E432" s="7" t="s">
        <v>12</v>
      </c>
      <c r="F432" s="7" t="s">
        <v>1836</v>
      </c>
      <c r="G432" s="7" t="s">
        <v>165</v>
      </c>
      <c r="H432" s="9" t="s">
        <v>1825</v>
      </c>
      <c r="I432" s="7" t="s">
        <v>165</v>
      </c>
    </row>
    <row r="433" spans="1:9" ht="27">
      <c r="A433" s="7" t="s">
        <v>1837</v>
      </c>
      <c r="B433" s="7" t="s">
        <v>1838</v>
      </c>
      <c r="C433" s="7" t="s">
        <v>10</v>
      </c>
      <c r="D433" s="7" t="s">
        <v>11</v>
      </c>
      <c r="E433" s="7" t="s">
        <v>12</v>
      </c>
      <c r="F433" s="7" t="s">
        <v>1839</v>
      </c>
      <c r="G433" s="7" t="s">
        <v>165</v>
      </c>
      <c r="H433" s="9" t="s">
        <v>1829</v>
      </c>
      <c r="I433" s="7" t="s">
        <v>165</v>
      </c>
    </row>
    <row r="434" spans="1:9" ht="27">
      <c r="A434" s="7" t="s">
        <v>1840</v>
      </c>
      <c r="B434" s="7" t="s">
        <v>1841</v>
      </c>
      <c r="C434" s="7" t="s">
        <v>10</v>
      </c>
      <c r="D434" s="7" t="s">
        <v>11</v>
      </c>
      <c r="E434" s="7" t="s">
        <v>12</v>
      </c>
      <c r="F434" s="7" t="s">
        <v>1842</v>
      </c>
      <c r="G434" s="7" t="s">
        <v>165</v>
      </c>
      <c r="H434" s="9" t="s">
        <v>1843</v>
      </c>
      <c r="I434" s="7" t="s">
        <v>165</v>
      </c>
    </row>
    <row r="435" spans="1:9" ht="27">
      <c r="A435" s="7" t="s">
        <v>1844</v>
      </c>
      <c r="B435" s="7" t="s">
        <v>1845</v>
      </c>
      <c r="C435" s="7" t="s">
        <v>10</v>
      </c>
      <c r="D435" s="7" t="s">
        <v>11</v>
      </c>
      <c r="E435" s="7" t="s">
        <v>12</v>
      </c>
      <c r="F435" s="7" t="s">
        <v>1846</v>
      </c>
      <c r="G435" s="7" t="s">
        <v>165</v>
      </c>
      <c r="H435" s="9" t="s">
        <v>1847</v>
      </c>
      <c r="I435" s="7" t="s">
        <v>165</v>
      </c>
    </row>
    <row r="436" spans="1:9" ht="27">
      <c r="A436" s="7" t="s">
        <v>1848</v>
      </c>
      <c r="B436" s="7" t="s">
        <v>1849</v>
      </c>
      <c r="C436" s="7" t="s">
        <v>10</v>
      </c>
      <c r="D436" s="7" t="s">
        <v>11</v>
      </c>
      <c r="E436" s="7" t="s">
        <v>12</v>
      </c>
      <c r="F436" s="7" t="s">
        <v>1850</v>
      </c>
      <c r="G436" s="7" t="s">
        <v>158</v>
      </c>
      <c r="H436" s="9" t="s">
        <v>754</v>
      </c>
      <c r="I436" s="7" t="s">
        <v>158</v>
      </c>
    </row>
    <row r="437" spans="1:9" ht="27">
      <c r="A437" s="7" t="s">
        <v>1851</v>
      </c>
      <c r="B437" s="7" t="s">
        <v>1852</v>
      </c>
      <c r="C437" s="7" t="s">
        <v>10</v>
      </c>
      <c r="D437" s="7" t="s">
        <v>11</v>
      </c>
      <c r="E437" s="7" t="s">
        <v>12</v>
      </c>
      <c r="F437" s="7" t="s">
        <v>1853</v>
      </c>
      <c r="G437" s="7" t="s">
        <v>158</v>
      </c>
      <c r="H437" s="9" t="s">
        <v>758</v>
      </c>
      <c r="I437" s="7" t="s">
        <v>158</v>
      </c>
    </row>
    <row r="438" spans="1:9">
      <c r="A438" s="7" t="s">
        <v>1854</v>
      </c>
      <c r="B438" s="7" t="s">
        <v>1855</v>
      </c>
      <c r="C438" s="7" t="s">
        <v>10</v>
      </c>
      <c r="D438" s="7" t="s">
        <v>11</v>
      </c>
      <c r="E438" s="7" t="s">
        <v>12</v>
      </c>
      <c r="F438" s="7" t="s">
        <v>1856</v>
      </c>
      <c r="G438" s="7" t="s">
        <v>158</v>
      </c>
      <c r="H438" s="9" t="s">
        <v>1857</v>
      </c>
      <c r="I438" s="7" t="s">
        <v>158</v>
      </c>
    </row>
    <row r="439" spans="1:9" ht="27">
      <c r="A439" s="7" t="s">
        <v>1858</v>
      </c>
      <c r="B439" s="7" t="s">
        <v>1859</v>
      </c>
      <c r="C439" s="7" t="s">
        <v>10</v>
      </c>
      <c r="D439" s="7" t="s">
        <v>11</v>
      </c>
      <c r="E439" s="7" t="s">
        <v>12</v>
      </c>
      <c r="F439" s="7" t="s">
        <v>1860</v>
      </c>
      <c r="G439" s="7" t="s">
        <v>158</v>
      </c>
      <c r="H439" s="9" t="s">
        <v>1861</v>
      </c>
      <c r="I439" s="7" t="s">
        <v>158</v>
      </c>
    </row>
    <row r="440" spans="1:9" ht="27">
      <c r="A440" s="7" t="s">
        <v>1862</v>
      </c>
      <c r="B440" s="7" t="s">
        <v>1863</v>
      </c>
      <c r="C440" s="7" t="s">
        <v>10</v>
      </c>
      <c r="D440" s="7" t="s">
        <v>11</v>
      </c>
      <c r="E440" s="7" t="s">
        <v>12</v>
      </c>
      <c r="F440" s="7" t="s">
        <v>1864</v>
      </c>
      <c r="G440" s="7" t="s">
        <v>151</v>
      </c>
      <c r="H440" s="9" t="s">
        <v>1865</v>
      </c>
      <c r="I440" s="7" t="s">
        <v>151</v>
      </c>
    </row>
    <row r="441" spans="1:9" ht="27">
      <c r="A441" s="7" t="s">
        <v>1873</v>
      </c>
      <c r="B441" s="7" t="s">
        <v>1874</v>
      </c>
      <c r="C441" s="7" t="s">
        <v>10</v>
      </c>
      <c r="D441" s="7" t="s">
        <v>11</v>
      </c>
      <c r="E441" s="7" t="s">
        <v>12</v>
      </c>
      <c r="F441" s="7" t="s">
        <v>1875</v>
      </c>
      <c r="G441" s="7" t="s">
        <v>123</v>
      </c>
      <c r="H441" s="9" t="s">
        <v>541</v>
      </c>
      <c r="I441" s="7" t="s">
        <v>427</v>
      </c>
    </row>
    <row r="442" spans="1:9">
      <c r="A442" s="7" t="s">
        <v>1876</v>
      </c>
      <c r="B442" s="7" t="s">
        <v>1877</v>
      </c>
      <c r="C442" s="7" t="s">
        <v>10</v>
      </c>
      <c r="D442" s="7" t="s">
        <v>11</v>
      </c>
      <c r="E442" s="7" t="s">
        <v>12</v>
      </c>
      <c r="F442" s="7" t="s">
        <v>1878</v>
      </c>
      <c r="G442" s="7" t="s">
        <v>123</v>
      </c>
      <c r="H442" s="9" t="s">
        <v>1879</v>
      </c>
      <c r="I442" s="7" t="s">
        <v>131</v>
      </c>
    </row>
    <row r="443" spans="1:9">
      <c r="A443" s="7" t="s">
        <v>1880</v>
      </c>
      <c r="B443" s="7" t="s">
        <v>1881</v>
      </c>
      <c r="C443" s="7" t="s">
        <v>512</v>
      </c>
      <c r="D443" s="7" t="s">
        <v>11</v>
      </c>
      <c r="E443" s="7" t="s">
        <v>12</v>
      </c>
      <c r="F443" s="7" t="s">
        <v>1882</v>
      </c>
      <c r="G443" s="7" t="s">
        <v>123</v>
      </c>
      <c r="H443" s="9" t="s">
        <v>1883</v>
      </c>
      <c r="I443" s="7" t="s">
        <v>148</v>
      </c>
    </row>
    <row r="444" spans="1:9">
      <c r="A444" s="7" t="s">
        <v>1888</v>
      </c>
      <c r="B444" s="7" t="s">
        <v>1889</v>
      </c>
      <c r="C444" s="7" t="s">
        <v>10</v>
      </c>
      <c r="D444" s="7" t="s">
        <v>11</v>
      </c>
      <c r="E444" s="7" t="s">
        <v>12</v>
      </c>
      <c r="F444" s="7" t="s">
        <v>1890</v>
      </c>
      <c r="G444" s="7" t="s">
        <v>123</v>
      </c>
      <c r="H444" s="9" t="s">
        <v>1891</v>
      </c>
      <c r="I444" s="7" t="s">
        <v>22</v>
      </c>
    </row>
    <row r="445" spans="1:9" ht="27">
      <c r="A445" s="7" t="s">
        <v>1895</v>
      </c>
      <c r="B445" s="7" t="s">
        <v>1896</v>
      </c>
      <c r="C445" s="7" t="s">
        <v>10</v>
      </c>
      <c r="D445" s="7" t="s">
        <v>11</v>
      </c>
      <c r="E445" s="7" t="s">
        <v>12</v>
      </c>
      <c r="F445" s="7" t="s">
        <v>1897</v>
      </c>
      <c r="G445" s="7" t="s">
        <v>123</v>
      </c>
      <c r="H445" s="9" t="s">
        <v>1898</v>
      </c>
      <c r="I445" s="7" t="s">
        <v>139</v>
      </c>
    </row>
    <row r="446" spans="1:9">
      <c r="A446" s="7" t="s">
        <v>1903</v>
      </c>
      <c r="B446" s="7" t="s">
        <v>1904</v>
      </c>
      <c r="C446" s="7" t="s">
        <v>10</v>
      </c>
      <c r="D446" s="7" t="s">
        <v>11</v>
      </c>
      <c r="E446" s="7" t="s">
        <v>12</v>
      </c>
      <c r="F446" s="7" t="s">
        <v>1905</v>
      </c>
      <c r="G446" s="7" t="s">
        <v>123</v>
      </c>
      <c r="H446" s="9" t="s">
        <v>1906</v>
      </c>
      <c r="I446" s="7" t="s">
        <v>58</v>
      </c>
    </row>
    <row r="447" spans="1:9">
      <c r="A447" s="7" t="s">
        <v>1907</v>
      </c>
      <c r="B447" s="7" t="s">
        <v>1908</v>
      </c>
      <c r="C447" s="7" t="s">
        <v>10</v>
      </c>
      <c r="D447" s="7" t="s">
        <v>11</v>
      </c>
      <c r="E447" s="7" t="s">
        <v>12</v>
      </c>
      <c r="F447" s="7" t="s">
        <v>1909</v>
      </c>
      <c r="G447" s="7" t="s">
        <v>99</v>
      </c>
      <c r="H447" s="9" t="s">
        <v>418</v>
      </c>
      <c r="I447" s="7" t="s">
        <v>119</v>
      </c>
    </row>
    <row r="448" spans="1:9" ht="27">
      <c r="A448" s="7" t="s">
        <v>1910</v>
      </c>
      <c r="B448" s="7" t="s">
        <v>1911</v>
      </c>
      <c r="C448" s="7" t="s">
        <v>10</v>
      </c>
      <c r="D448" s="7" t="s">
        <v>11</v>
      </c>
      <c r="E448" s="7" t="s">
        <v>12</v>
      </c>
      <c r="F448" s="7" t="s">
        <v>1912</v>
      </c>
      <c r="G448" s="7" t="s">
        <v>99</v>
      </c>
      <c r="H448" s="9" t="s">
        <v>78</v>
      </c>
      <c r="I448" s="7" t="s">
        <v>48</v>
      </c>
    </row>
    <row r="449" spans="1:9" ht="27">
      <c r="A449" s="7" t="s">
        <v>1913</v>
      </c>
      <c r="B449" s="7" t="s">
        <v>1914</v>
      </c>
      <c r="C449" s="7" t="s">
        <v>10</v>
      </c>
      <c r="D449" s="7" t="s">
        <v>11</v>
      </c>
      <c r="E449" s="7" t="s">
        <v>12</v>
      </c>
      <c r="F449" s="7" t="s">
        <v>1915</v>
      </c>
      <c r="G449" s="7" t="s">
        <v>99</v>
      </c>
      <c r="H449" s="9" t="s">
        <v>1200</v>
      </c>
      <c r="I449" s="7" t="s">
        <v>99</v>
      </c>
    </row>
    <row r="450" spans="1:9">
      <c r="A450" s="7" t="s">
        <v>1916</v>
      </c>
      <c r="B450" s="7" t="s">
        <v>1917</v>
      </c>
      <c r="C450" s="7" t="s">
        <v>10</v>
      </c>
      <c r="D450" s="7" t="s">
        <v>11</v>
      </c>
      <c r="E450" s="7" t="s">
        <v>12</v>
      </c>
      <c r="F450" s="7" t="s">
        <v>1918</v>
      </c>
      <c r="G450" s="7" t="s">
        <v>99</v>
      </c>
      <c r="H450" s="9" t="s">
        <v>112</v>
      </c>
      <c r="I450" s="7" t="s">
        <v>99</v>
      </c>
    </row>
    <row r="451" spans="1:9" ht="27">
      <c r="A451" s="7" t="s">
        <v>1919</v>
      </c>
      <c r="B451" s="7" t="s">
        <v>1920</v>
      </c>
      <c r="C451" s="7" t="s">
        <v>10</v>
      </c>
      <c r="D451" s="7" t="s">
        <v>11</v>
      </c>
      <c r="E451" s="7" t="s">
        <v>12</v>
      </c>
      <c r="F451" s="7" t="s">
        <v>1921</v>
      </c>
      <c r="G451" s="7" t="s">
        <v>99</v>
      </c>
      <c r="H451" s="9" t="s">
        <v>700</v>
      </c>
      <c r="I451" s="7" t="s">
        <v>99</v>
      </c>
    </row>
    <row r="452" spans="1:9" ht="27">
      <c r="A452" s="7" t="s">
        <v>1922</v>
      </c>
      <c r="B452" s="7" t="s">
        <v>1923</v>
      </c>
      <c r="C452" s="7" t="s">
        <v>10</v>
      </c>
      <c r="D452" s="7" t="s">
        <v>11</v>
      </c>
      <c r="E452" s="7" t="s">
        <v>12</v>
      </c>
      <c r="F452" s="7" t="s">
        <v>1924</v>
      </c>
      <c r="G452" s="7" t="s">
        <v>99</v>
      </c>
      <c r="H452" s="9" t="s">
        <v>696</v>
      </c>
      <c r="I452" s="7" t="s">
        <v>99</v>
      </c>
    </row>
    <row r="453" spans="1:9" ht="27">
      <c r="A453" s="7" t="s">
        <v>1925</v>
      </c>
      <c r="B453" s="7" t="s">
        <v>1926</v>
      </c>
      <c r="C453" s="7" t="s">
        <v>10</v>
      </c>
      <c r="D453" s="7" t="s">
        <v>11</v>
      </c>
      <c r="E453" s="7" t="s">
        <v>12</v>
      </c>
      <c r="F453" s="7" t="s">
        <v>1927</v>
      </c>
      <c r="G453" s="7" t="s">
        <v>99</v>
      </c>
      <c r="H453" s="9" t="s">
        <v>1928</v>
      </c>
      <c r="I453" s="7" t="s">
        <v>99</v>
      </c>
    </row>
    <row r="454" spans="1:9" ht="27">
      <c r="A454" s="7" t="s">
        <v>1929</v>
      </c>
      <c r="B454" s="7" t="s">
        <v>1930</v>
      </c>
      <c r="C454" s="7" t="s">
        <v>10</v>
      </c>
      <c r="D454" s="7" t="s">
        <v>11</v>
      </c>
      <c r="E454" s="7" t="s">
        <v>12</v>
      </c>
      <c r="F454" s="7" t="s">
        <v>1931</v>
      </c>
      <c r="G454" s="7" t="s">
        <v>99</v>
      </c>
      <c r="H454" s="9" t="s">
        <v>708</v>
      </c>
      <c r="I454" s="7" t="s">
        <v>99</v>
      </c>
    </row>
    <row r="455" spans="1:9" ht="27">
      <c r="A455" s="7" t="s">
        <v>1932</v>
      </c>
      <c r="B455" s="7" t="s">
        <v>1933</v>
      </c>
      <c r="C455" s="7" t="s">
        <v>10</v>
      </c>
      <c r="D455" s="7" t="s">
        <v>11</v>
      </c>
      <c r="E455" s="7" t="s">
        <v>12</v>
      </c>
      <c r="F455" s="7" t="s">
        <v>1934</v>
      </c>
      <c r="G455" s="7" t="s">
        <v>99</v>
      </c>
      <c r="H455" s="9" t="s">
        <v>1935</v>
      </c>
      <c r="I455" s="7" t="s">
        <v>99</v>
      </c>
    </row>
    <row r="456" spans="1:9">
      <c r="A456" s="7" t="s">
        <v>1936</v>
      </c>
      <c r="B456" s="7" t="s">
        <v>1937</v>
      </c>
      <c r="C456" s="7" t="s">
        <v>10</v>
      </c>
      <c r="D456" s="7" t="s">
        <v>11</v>
      </c>
      <c r="E456" s="7" t="s">
        <v>12</v>
      </c>
      <c r="F456" s="7" t="s">
        <v>1938</v>
      </c>
      <c r="G456" s="7" t="s">
        <v>99</v>
      </c>
      <c r="H456" s="9" t="s">
        <v>103</v>
      </c>
      <c r="I456" s="7" t="s">
        <v>99</v>
      </c>
    </row>
    <row r="457" spans="1:9">
      <c r="A457" s="7" t="s">
        <v>1939</v>
      </c>
      <c r="B457" s="7" t="s">
        <v>1940</v>
      </c>
      <c r="C457" s="7" t="s">
        <v>10</v>
      </c>
      <c r="D457" s="7" t="s">
        <v>11</v>
      </c>
      <c r="E457" s="7" t="s">
        <v>12</v>
      </c>
      <c r="F457" s="7" t="s">
        <v>1941</v>
      </c>
      <c r="G457" s="7" t="s">
        <v>99</v>
      </c>
      <c r="H457" s="9" t="s">
        <v>1942</v>
      </c>
      <c r="I457" s="7" t="s">
        <v>99</v>
      </c>
    </row>
    <row r="458" spans="1:9" ht="27">
      <c r="A458" s="7" t="s">
        <v>1943</v>
      </c>
      <c r="B458" s="7" t="s">
        <v>1944</v>
      </c>
      <c r="C458" s="7" t="s">
        <v>10</v>
      </c>
      <c r="D458" s="7" t="s">
        <v>11</v>
      </c>
      <c r="E458" s="7" t="s">
        <v>12</v>
      </c>
      <c r="F458" s="7" t="s">
        <v>1945</v>
      </c>
      <c r="G458" s="7" t="s">
        <v>99</v>
      </c>
      <c r="H458" s="9" t="s">
        <v>712</v>
      </c>
      <c r="I458" s="7" t="s">
        <v>99</v>
      </c>
    </row>
    <row r="459" spans="1:9" ht="27">
      <c r="A459" s="7" t="s">
        <v>1946</v>
      </c>
      <c r="B459" s="7" t="s">
        <v>1947</v>
      </c>
      <c r="C459" s="7" t="s">
        <v>10</v>
      </c>
      <c r="D459" s="7" t="s">
        <v>11</v>
      </c>
      <c r="E459" s="7" t="s">
        <v>12</v>
      </c>
      <c r="F459" s="7" t="s">
        <v>1948</v>
      </c>
      <c r="G459" s="7" t="s">
        <v>99</v>
      </c>
      <c r="H459" s="9" t="s">
        <v>66</v>
      </c>
      <c r="I459" s="7" t="s">
        <v>58</v>
      </c>
    </row>
    <row r="460" spans="1:9">
      <c r="A460" s="7" t="s">
        <v>1949</v>
      </c>
      <c r="B460" s="7" t="s">
        <v>1950</v>
      </c>
      <c r="C460" s="7" t="s">
        <v>10</v>
      </c>
      <c r="D460" s="7" t="s">
        <v>11</v>
      </c>
      <c r="E460" s="7" t="s">
        <v>12</v>
      </c>
      <c r="F460" s="7" t="s">
        <v>1951</v>
      </c>
      <c r="G460" s="7" t="s">
        <v>99</v>
      </c>
      <c r="H460" s="9" t="s">
        <v>1952</v>
      </c>
      <c r="I460" s="7" t="s">
        <v>46</v>
      </c>
    </row>
    <row r="461" spans="1:9">
      <c r="A461" s="7" t="s">
        <v>1953</v>
      </c>
      <c r="B461" s="7" t="s">
        <v>1954</v>
      </c>
      <c r="C461" s="7" t="s">
        <v>10</v>
      </c>
      <c r="D461" s="7" t="s">
        <v>11</v>
      </c>
      <c r="E461" s="7" t="s">
        <v>12</v>
      </c>
      <c r="F461" s="7" t="s">
        <v>1955</v>
      </c>
      <c r="G461" s="7" t="s">
        <v>14</v>
      </c>
      <c r="H461" s="9" t="s">
        <v>1956</v>
      </c>
      <c r="I461" s="7" t="s">
        <v>14</v>
      </c>
    </row>
    <row r="462" spans="1:9">
      <c r="A462" s="7" t="s">
        <v>1957</v>
      </c>
      <c r="B462" s="7" t="s">
        <v>1958</v>
      </c>
      <c r="C462" s="7" t="s">
        <v>10</v>
      </c>
      <c r="D462" s="7" t="s">
        <v>11</v>
      </c>
      <c r="E462" s="7" t="s">
        <v>12</v>
      </c>
      <c r="F462" s="7" t="s">
        <v>1959</v>
      </c>
      <c r="G462" s="7" t="s">
        <v>14</v>
      </c>
      <c r="H462" s="9" t="s">
        <v>15</v>
      </c>
      <c r="I462" s="7" t="s">
        <v>14</v>
      </c>
    </row>
    <row r="463" spans="1:9" ht="27">
      <c r="A463" s="7" t="s">
        <v>1960</v>
      </c>
      <c r="B463" s="7" t="s">
        <v>1961</v>
      </c>
      <c r="C463" s="7" t="s">
        <v>10</v>
      </c>
      <c r="D463" s="7" t="s">
        <v>11</v>
      </c>
      <c r="E463" s="7" t="s">
        <v>12</v>
      </c>
      <c r="F463" s="7" t="s">
        <v>1962</v>
      </c>
      <c r="G463" s="7" t="s">
        <v>14</v>
      </c>
      <c r="H463" s="9" t="s">
        <v>669</v>
      </c>
      <c r="I463" s="7" t="s">
        <v>14</v>
      </c>
    </row>
    <row r="464" spans="1:9" ht="27">
      <c r="A464" s="7" t="s">
        <v>1971</v>
      </c>
      <c r="B464" s="7" t="s">
        <v>1972</v>
      </c>
      <c r="C464" s="7" t="s">
        <v>10</v>
      </c>
      <c r="D464" s="7" t="s">
        <v>11</v>
      </c>
      <c r="E464" s="7" t="s">
        <v>12</v>
      </c>
      <c r="F464" s="7" t="s">
        <v>1973</v>
      </c>
      <c r="G464" s="7" t="s">
        <v>92</v>
      </c>
      <c r="H464" s="9" t="s">
        <v>1974</v>
      </c>
      <c r="I464" s="7" t="s">
        <v>92</v>
      </c>
    </row>
    <row r="465" spans="1:9" ht="27">
      <c r="A465" s="7" t="s">
        <v>1975</v>
      </c>
      <c r="B465" s="7" t="s">
        <v>1976</v>
      </c>
      <c r="C465" s="7" t="s">
        <v>10</v>
      </c>
      <c r="D465" s="7" t="s">
        <v>11</v>
      </c>
      <c r="E465" s="7" t="s">
        <v>12</v>
      </c>
      <c r="F465" s="7" t="s">
        <v>1977</v>
      </c>
      <c r="G465" s="7" t="s">
        <v>92</v>
      </c>
      <c r="H465" s="9" t="s">
        <v>665</v>
      </c>
      <c r="I465" s="7" t="s">
        <v>92</v>
      </c>
    </row>
    <row r="466" spans="1:9" ht="27">
      <c r="A466" s="7" t="s">
        <v>1978</v>
      </c>
      <c r="B466" s="7" t="s">
        <v>1979</v>
      </c>
      <c r="C466" s="7" t="s">
        <v>10</v>
      </c>
      <c r="D466" s="7" t="s">
        <v>11</v>
      </c>
      <c r="E466" s="7" t="s">
        <v>12</v>
      </c>
      <c r="F466" s="7" t="s">
        <v>1980</v>
      </c>
      <c r="G466" s="7" t="s">
        <v>92</v>
      </c>
      <c r="H466" s="9" t="s">
        <v>1981</v>
      </c>
      <c r="I466" s="7" t="s">
        <v>92</v>
      </c>
    </row>
    <row r="467" spans="1:9" ht="27">
      <c r="A467" s="7" t="s">
        <v>1982</v>
      </c>
      <c r="B467" s="7" t="s">
        <v>1983</v>
      </c>
      <c r="C467" s="7" t="s">
        <v>10</v>
      </c>
      <c r="D467" s="7" t="s">
        <v>11</v>
      </c>
      <c r="E467" s="7" t="s">
        <v>12</v>
      </c>
      <c r="F467" s="7" t="s">
        <v>1984</v>
      </c>
      <c r="G467" s="7" t="s">
        <v>92</v>
      </c>
      <c r="H467" s="9" t="s">
        <v>1985</v>
      </c>
      <c r="I467" s="7" t="s">
        <v>92</v>
      </c>
    </row>
    <row r="468" spans="1:9" ht="27">
      <c r="A468" s="7" t="s">
        <v>1986</v>
      </c>
      <c r="B468" s="7" t="s">
        <v>1987</v>
      </c>
      <c r="C468" s="7" t="s">
        <v>10</v>
      </c>
      <c r="D468" s="7" t="s">
        <v>11</v>
      </c>
      <c r="E468" s="7" t="s">
        <v>12</v>
      </c>
      <c r="F468" s="7" t="s">
        <v>1988</v>
      </c>
      <c r="G468" s="7" t="s">
        <v>92</v>
      </c>
      <c r="H468" s="9" t="s">
        <v>1989</v>
      </c>
      <c r="I468" s="7" t="s">
        <v>92</v>
      </c>
    </row>
    <row r="469" spans="1:9">
      <c r="A469" s="7" t="s">
        <v>1993</v>
      </c>
      <c r="B469" s="7" t="s">
        <v>1994</v>
      </c>
      <c r="C469" s="7" t="s">
        <v>10</v>
      </c>
      <c r="D469" s="7" t="s">
        <v>11</v>
      </c>
      <c r="E469" s="7" t="s">
        <v>12</v>
      </c>
      <c r="F469" s="7" t="s">
        <v>1995</v>
      </c>
      <c r="G469" s="7" t="s">
        <v>82</v>
      </c>
      <c r="H469" s="9" t="s">
        <v>1996</v>
      </c>
      <c r="I469" s="7" t="s">
        <v>82</v>
      </c>
    </row>
    <row r="470" spans="1:9">
      <c r="A470" s="7" t="s">
        <v>2001</v>
      </c>
      <c r="B470" s="7" t="s">
        <v>2002</v>
      </c>
      <c r="C470" s="7" t="s">
        <v>10</v>
      </c>
      <c r="D470" s="7" t="s">
        <v>11</v>
      </c>
      <c r="E470" s="7" t="s">
        <v>12</v>
      </c>
      <c r="F470" s="7" t="s">
        <v>2003</v>
      </c>
      <c r="G470" s="7" t="s">
        <v>82</v>
      </c>
      <c r="H470" s="9" t="s">
        <v>645</v>
      </c>
      <c r="I470" s="7" t="s">
        <v>82</v>
      </c>
    </row>
    <row r="471" spans="1:9">
      <c r="A471" s="7" t="s">
        <v>2004</v>
      </c>
      <c r="B471" s="7" t="s">
        <v>2005</v>
      </c>
      <c r="C471" s="7" t="s">
        <v>10</v>
      </c>
      <c r="D471" s="7" t="s">
        <v>11</v>
      </c>
      <c r="E471" s="7" t="s">
        <v>12</v>
      </c>
      <c r="F471" s="7" t="s">
        <v>2006</v>
      </c>
      <c r="G471" s="7" t="s">
        <v>82</v>
      </c>
      <c r="H471" s="9" t="s">
        <v>83</v>
      </c>
      <c r="I471" s="7" t="s">
        <v>82</v>
      </c>
    </row>
    <row r="472" spans="1:9">
      <c r="A472" s="7" t="s">
        <v>2007</v>
      </c>
      <c r="B472" s="7" t="s">
        <v>2008</v>
      </c>
      <c r="C472" s="7" t="s">
        <v>10</v>
      </c>
      <c r="D472" s="7" t="s">
        <v>11</v>
      </c>
      <c r="E472" s="7" t="s">
        <v>12</v>
      </c>
      <c r="F472" s="7" t="s">
        <v>2009</v>
      </c>
      <c r="G472" s="7" t="s">
        <v>58</v>
      </c>
      <c r="H472" s="9" t="s">
        <v>2010</v>
      </c>
      <c r="I472" s="7" t="s">
        <v>144</v>
      </c>
    </row>
    <row r="473" spans="1:9">
      <c r="A473" s="7" t="s">
        <v>2011</v>
      </c>
      <c r="B473" s="7" t="s">
        <v>2012</v>
      </c>
      <c r="C473" s="7" t="s">
        <v>10</v>
      </c>
      <c r="D473" s="7" t="s">
        <v>11</v>
      </c>
      <c r="E473" s="7" t="s">
        <v>12</v>
      </c>
      <c r="F473" s="7" t="s">
        <v>2013</v>
      </c>
      <c r="G473" s="7" t="s">
        <v>58</v>
      </c>
      <c r="H473" s="9" t="s">
        <v>1531</v>
      </c>
      <c r="I473" s="7" t="s">
        <v>354</v>
      </c>
    </row>
    <row r="474" spans="1:9" ht="27">
      <c r="A474" s="7" t="s">
        <v>2014</v>
      </c>
      <c r="B474" s="7" t="s">
        <v>2015</v>
      </c>
      <c r="C474" s="7" t="s">
        <v>10</v>
      </c>
      <c r="D474" s="7" t="s">
        <v>11</v>
      </c>
      <c r="E474" s="7" t="s">
        <v>12</v>
      </c>
      <c r="F474" s="7" t="s">
        <v>2016</v>
      </c>
      <c r="G474" s="7" t="s">
        <v>58</v>
      </c>
      <c r="H474" s="9" t="s">
        <v>96</v>
      </c>
      <c r="I474" s="7" t="s">
        <v>92</v>
      </c>
    </row>
    <row r="475" spans="1:9" ht="27">
      <c r="A475" s="7" t="s">
        <v>2017</v>
      </c>
      <c r="B475" s="7" t="s">
        <v>2018</v>
      </c>
      <c r="C475" s="7" t="s">
        <v>10</v>
      </c>
      <c r="D475" s="7" t="s">
        <v>11</v>
      </c>
      <c r="E475" s="7" t="s">
        <v>12</v>
      </c>
      <c r="F475" s="7" t="s">
        <v>2019</v>
      </c>
      <c r="G475" s="7" t="s">
        <v>58</v>
      </c>
      <c r="H475" s="9" t="s">
        <v>63</v>
      </c>
      <c r="I475" s="7" t="s">
        <v>58</v>
      </c>
    </row>
    <row r="476" spans="1:9" ht="27">
      <c r="A476" s="7" t="s">
        <v>2020</v>
      </c>
      <c r="B476" s="7" t="s">
        <v>2021</v>
      </c>
      <c r="C476" s="7" t="s">
        <v>10</v>
      </c>
      <c r="D476" s="7" t="s">
        <v>11</v>
      </c>
      <c r="E476" s="7" t="s">
        <v>12</v>
      </c>
      <c r="F476" s="7" t="s">
        <v>2022</v>
      </c>
      <c r="G476" s="7" t="s">
        <v>58</v>
      </c>
      <c r="H476" s="9" t="s">
        <v>72</v>
      </c>
      <c r="I476" s="7" t="s">
        <v>58</v>
      </c>
    </row>
    <row r="477" spans="1:9" ht="27">
      <c r="A477" s="7" t="s">
        <v>2023</v>
      </c>
      <c r="B477" s="7" t="s">
        <v>2024</v>
      </c>
      <c r="C477" s="7" t="s">
        <v>10</v>
      </c>
      <c r="D477" s="7" t="s">
        <v>11</v>
      </c>
      <c r="E477" s="7" t="s">
        <v>12</v>
      </c>
      <c r="F477" s="7" t="s">
        <v>2025</v>
      </c>
      <c r="G477" s="7" t="s">
        <v>58</v>
      </c>
      <c r="H477" s="9" t="s">
        <v>606</v>
      </c>
      <c r="I477" s="7" t="s">
        <v>58</v>
      </c>
    </row>
    <row r="478" spans="1:9" ht="27">
      <c r="A478" s="7" t="s">
        <v>2026</v>
      </c>
      <c r="B478" s="7" t="s">
        <v>2027</v>
      </c>
      <c r="C478" s="7" t="s">
        <v>10</v>
      </c>
      <c r="D478" s="7" t="s">
        <v>11</v>
      </c>
      <c r="E478" s="7" t="s">
        <v>12</v>
      </c>
      <c r="F478" s="7" t="s">
        <v>2028</v>
      </c>
      <c r="G478" s="7" t="s">
        <v>58</v>
      </c>
      <c r="H478" s="9" t="s">
        <v>2029</v>
      </c>
      <c r="I478" s="7" t="s">
        <v>58</v>
      </c>
    </row>
    <row r="479" spans="1:9">
      <c r="A479" s="7" t="s">
        <v>2030</v>
      </c>
      <c r="B479" s="7" t="s">
        <v>2031</v>
      </c>
      <c r="C479" s="7" t="s">
        <v>10</v>
      </c>
      <c r="D479" s="7" t="s">
        <v>11</v>
      </c>
      <c r="E479" s="7" t="s">
        <v>12</v>
      </c>
      <c r="F479" s="7" t="s">
        <v>2032</v>
      </c>
      <c r="G479" s="7" t="s">
        <v>58</v>
      </c>
      <c r="H479" s="9" t="s">
        <v>2033</v>
      </c>
      <c r="I479" s="7" t="s">
        <v>58</v>
      </c>
    </row>
    <row r="480" spans="1:9" ht="27">
      <c r="A480" s="7" t="s">
        <v>2034</v>
      </c>
      <c r="B480" s="7" t="s">
        <v>2035</v>
      </c>
      <c r="C480" s="7" t="s">
        <v>10</v>
      </c>
      <c r="D480" s="7" t="s">
        <v>11</v>
      </c>
      <c r="E480" s="7" t="s">
        <v>12</v>
      </c>
      <c r="F480" s="7" t="s">
        <v>2036</v>
      </c>
      <c r="G480" s="7" t="s">
        <v>58</v>
      </c>
      <c r="H480" s="9" t="s">
        <v>2037</v>
      </c>
      <c r="I480" s="7" t="s">
        <v>58</v>
      </c>
    </row>
    <row r="481" spans="1:9" ht="27">
      <c r="A481" s="7" t="s">
        <v>2038</v>
      </c>
      <c r="B481" s="7" t="s">
        <v>2039</v>
      </c>
      <c r="C481" s="7" t="s">
        <v>10</v>
      </c>
      <c r="D481" s="7" t="s">
        <v>11</v>
      </c>
      <c r="E481" s="7" t="s">
        <v>12</v>
      </c>
      <c r="F481" s="7" t="s">
        <v>2040</v>
      </c>
      <c r="G481" s="7" t="s">
        <v>58</v>
      </c>
      <c r="H481" s="9" t="s">
        <v>625</v>
      </c>
      <c r="I481" s="7" t="s">
        <v>58</v>
      </c>
    </row>
    <row r="482" spans="1:9">
      <c r="A482" s="7" t="s">
        <v>2041</v>
      </c>
      <c r="B482" s="7" t="s">
        <v>2042</v>
      </c>
      <c r="C482" s="7" t="s">
        <v>10</v>
      </c>
      <c r="D482" s="7" t="s">
        <v>11</v>
      </c>
      <c r="E482" s="7" t="s">
        <v>12</v>
      </c>
      <c r="F482" s="7" t="s">
        <v>2043</v>
      </c>
      <c r="G482" s="7" t="s">
        <v>58</v>
      </c>
      <c r="H482" s="9" t="s">
        <v>617</v>
      </c>
      <c r="I482" s="7" t="s">
        <v>58</v>
      </c>
    </row>
    <row r="483" spans="1:9">
      <c r="A483" s="7" t="s">
        <v>2044</v>
      </c>
      <c r="B483" s="7" t="s">
        <v>2045</v>
      </c>
      <c r="C483" s="7" t="s">
        <v>10</v>
      </c>
      <c r="D483" s="7" t="s">
        <v>11</v>
      </c>
      <c r="E483" s="7" t="s">
        <v>12</v>
      </c>
      <c r="F483" s="7" t="s">
        <v>2046</v>
      </c>
      <c r="G483" s="7" t="s">
        <v>58</v>
      </c>
      <c r="H483" s="9" t="s">
        <v>2047</v>
      </c>
      <c r="I483" s="7" t="s">
        <v>58</v>
      </c>
    </row>
    <row r="484" spans="1:9" ht="27">
      <c r="A484" s="7" t="s">
        <v>2048</v>
      </c>
      <c r="B484" s="7" t="s">
        <v>2049</v>
      </c>
      <c r="C484" s="7" t="s">
        <v>10</v>
      </c>
      <c r="D484" s="7" t="s">
        <v>11</v>
      </c>
      <c r="E484" s="7" t="s">
        <v>12</v>
      </c>
      <c r="F484" s="7" t="s">
        <v>2050</v>
      </c>
      <c r="G484" s="7" t="s">
        <v>51</v>
      </c>
      <c r="H484" s="9" t="s">
        <v>55</v>
      </c>
      <c r="I484" s="7" t="s">
        <v>51</v>
      </c>
    </row>
    <row r="485" spans="1:9" ht="27">
      <c r="A485" s="7" t="s">
        <v>2051</v>
      </c>
      <c r="B485" s="7" t="s">
        <v>2052</v>
      </c>
      <c r="C485" s="7" t="s">
        <v>10</v>
      </c>
      <c r="D485" s="7" t="s">
        <v>11</v>
      </c>
      <c r="E485" s="7" t="s">
        <v>12</v>
      </c>
      <c r="F485" s="7" t="s">
        <v>2053</v>
      </c>
      <c r="G485" s="7" t="s">
        <v>51</v>
      </c>
      <c r="H485" s="9" t="s">
        <v>1179</v>
      </c>
      <c r="I485" s="7" t="s">
        <v>51</v>
      </c>
    </row>
    <row r="486" spans="1:9" ht="27">
      <c r="A486" s="7" t="s">
        <v>2054</v>
      </c>
      <c r="B486" s="7" t="s">
        <v>2055</v>
      </c>
      <c r="C486" s="7" t="s">
        <v>10</v>
      </c>
      <c r="D486" s="7" t="s">
        <v>11</v>
      </c>
      <c r="E486" s="7" t="s">
        <v>12</v>
      </c>
      <c r="F486" s="7" t="s">
        <v>2056</v>
      </c>
      <c r="G486" s="7" t="s">
        <v>51</v>
      </c>
      <c r="H486" s="9" t="s">
        <v>2057</v>
      </c>
      <c r="I486" s="7" t="s">
        <v>51</v>
      </c>
    </row>
    <row r="487" spans="1:9" ht="27">
      <c r="A487" s="7" t="s">
        <v>2058</v>
      </c>
      <c r="B487" s="7" t="s">
        <v>2059</v>
      </c>
      <c r="C487" s="7" t="s">
        <v>10</v>
      </c>
      <c r="D487" s="7" t="s">
        <v>11</v>
      </c>
      <c r="E487" s="7" t="s">
        <v>12</v>
      </c>
      <c r="F487" s="7" t="s">
        <v>720</v>
      </c>
      <c r="G487" s="7" t="s">
        <v>51</v>
      </c>
      <c r="H487" s="9" t="s">
        <v>2060</v>
      </c>
      <c r="I487" s="7" t="s">
        <v>51</v>
      </c>
    </row>
    <row r="488" spans="1:9" ht="27">
      <c r="A488" s="7" t="s">
        <v>2061</v>
      </c>
      <c r="B488" s="7" t="s">
        <v>2062</v>
      </c>
      <c r="C488" s="7" t="s">
        <v>10</v>
      </c>
      <c r="D488" s="7" t="s">
        <v>11</v>
      </c>
      <c r="E488" s="7" t="s">
        <v>12</v>
      </c>
      <c r="F488" s="7" t="s">
        <v>2063</v>
      </c>
      <c r="G488" s="7" t="s">
        <v>46</v>
      </c>
      <c r="H488" s="9" t="s">
        <v>578</v>
      </c>
      <c r="I488" s="7" t="s">
        <v>46</v>
      </c>
    </row>
    <row r="489" spans="1:9" ht="27">
      <c r="A489" s="7" t="s">
        <v>2064</v>
      </c>
      <c r="B489" s="7" t="s">
        <v>2065</v>
      </c>
      <c r="C489" s="7" t="s">
        <v>10</v>
      </c>
      <c r="D489" s="7" t="s">
        <v>11</v>
      </c>
      <c r="E489" s="7" t="s">
        <v>12</v>
      </c>
      <c r="F489" s="7" t="s">
        <v>2066</v>
      </c>
      <c r="G489" s="7" t="s">
        <v>46</v>
      </c>
      <c r="H489" s="9" t="s">
        <v>2067</v>
      </c>
      <c r="I489" s="7" t="s">
        <v>46</v>
      </c>
    </row>
    <row r="490" spans="1:9" ht="27">
      <c r="A490" s="7" t="s">
        <v>2071</v>
      </c>
      <c r="B490" s="7" t="s">
        <v>2072</v>
      </c>
      <c r="C490" s="7" t="s">
        <v>10</v>
      </c>
      <c r="D490" s="7" t="s">
        <v>11</v>
      </c>
      <c r="E490" s="7" t="s">
        <v>12</v>
      </c>
      <c r="F490" s="7" t="s">
        <v>2073</v>
      </c>
      <c r="G490" s="7" t="s">
        <v>30</v>
      </c>
      <c r="H490" s="9" t="s">
        <v>2074</v>
      </c>
      <c r="I490" s="7" t="s">
        <v>30</v>
      </c>
    </row>
    <row r="491" spans="1:9" ht="27">
      <c r="A491" s="7" t="s">
        <v>2075</v>
      </c>
      <c r="B491" s="7" t="s">
        <v>2076</v>
      </c>
      <c r="C491" s="7" t="s">
        <v>10</v>
      </c>
      <c r="D491" s="7" t="s">
        <v>11</v>
      </c>
      <c r="E491" s="7" t="s">
        <v>12</v>
      </c>
      <c r="F491" s="7" t="s">
        <v>2077</v>
      </c>
      <c r="G491" s="7" t="s">
        <v>30</v>
      </c>
      <c r="H491" s="9" t="s">
        <v>43</v>
      </c>
      <c r="I491" s="7" t="s">
        <v>30</v>
      </c>
    </row>
    <row r="492" spans="1:9">
      <c r="A492" s="7" t="s">
        <v>2078</v>
      </c>
      <c r="B492" s="7" t="s">
        <v>2079</v>
      </c>
      <c r="C492" s="7" t="s">
        <v>10</v>
      </c>
      <c r="D492" s="7" t="s">
        <v>11</v>
      </c>
      <c r="E492" s="7" t="s">
        <v>12</v>
      </c>
      <c r="F492" s="7" t="s">
        <v>2080</v>
      </c>
      <c r="G492" s="7" t="s">
        <v>30</v>
      </c>
      <c r="H492" s="9" t="s">
        <v>37</v>
      </c>
      <c r="I492" s="7" t="s">
        <v>30</v>
      </c>
    </row>
    <row r="493" spans="1:9">
      <c r="A493" s="7" t="s">
        <v>2081</v>
      </c>
      <c r="B493" s="7" t="s">
        <v>2082</v>
      </c>
      <c r="C493" s="7" t="s">
        <v>10</v>
      </c>
      <c r="D493" s="7" t="s">
        <v>11</v>
      </c>
      <c r="E493" s="7" t="s">
        <v>12</v>
      </c>
      <c r="F493" s="7" t="s">
        <v>2083</v>
      </c>
      <c r="G493" s="7" t="s">
        <v>30</v>
      </c>
      <c r="H493" s="9" t="s">
        <v>558</v>
      </c>
      <c r="I493" s="7" t="s">
        <v>30</v>
      </c>
    </row>
    <row r="494" spans="1:9">
      <c r="A494" s="7" t="s">
        <v>2084</v>
      </c>
      <c r="B494" s="7" t="s">
        <v>2085</v>
      </c>
      <c r="C494" s="7" t="s">
        <v>10</v>
      </c>
      <c r="D494" s="7" t="s">
        <v>11</v>
      </c>
      <c r="E494" s="7" t="s">
        <v>12</v>
      </c>
      <c r="F494" s="7" t="s">
        <v>2086</v>
      </c>
      <c r="G494" s="7" t="s">
        <v>30</v>
      </c>
      <c r="H494" s="9" t="s">
        <v>2087</v>
      </c>
      <c r="I494" s="7" t="s">
        <v>30</v>
      </c>
    </row>
    <row r="495" spans="1:9" ht="27">
      <c r="A495" s="7" t="s">
        <v>2088</v>
      </c>
      <c r="B495" s="7" t="s">
        <v>2089</v>
      </c>
      <c r="C495" s="7" t="s">
        <v>10</v>
      </c>
      <c r="D495" s="7" t="s">
        <v>11</v>
      </c>
      <c r="E495" s="7" t="s">
        <v>12</v>
      </c>
      <c r="F495" s="7" t="s">
        <v>2090</v>
      </c>
      <c r="G495" s="7" t="s">
        <v>30</v>
      </c>
      <c r="H495" s="9" t="s">
        <v>2091</v>
      </c>
      <c r="I495" s="7" t="s">
        <v>30</v>
      </c>
    </row>
    <row r="496" spans="1:9">
      <c r="A496" s="7" t="s">
        <v>2092</v>
      </c>
      <c r="B496" s="7" t="s">
        <v>2093</v>
      </c>
      <c r="C496" s="7" t="s">
        <v>10</v>
      </c>
      <c r="D496" s="7" t="s">
        <v>11</v>
      </c>
      <c r="E496" s="7" t="s">
        <v>12</v>
      </c>
      <c r="F496" s="7" t="s">
        <v>2094</v>
      </c>
      <c r="G496" s="7" t="s">
        <v>30</v>
      </c>
      <c r="H496" s="9" t="s">
        <v>554</v>
      </c>
      <c r="I496" s="7" t="s">
        <v>30</v>
      </c>
    </row>
    <row r="497" spans="1:9" ht="27">
      <c r="A497" s="7" t="s">
        <v>2095</v>
      </c>
      <c r="B497" s="7" t="s">
        <v>2096</v>
      </c>
      <c r="C497" s="7" t="s">
        <v>10</v>
      </c>
      <c r="D497" s="7" t="s">
        <v>11</v>
      </c>
      <c r="E497" s="7" t="s">
        <v>12</v>
      </c>
      <c r="F497" s="7" t="s">
        <v>2097</v>
      </c>
      <c r="G497" s="7" t="s">
        <v>30</v>
      </c>
      <c r="H497" s="9" t="s">
        <v>2098</v>
      </c>
      <c r="I497" s="7" t="s">
        <v>30</v>
      </c>
    </row>
    <row r="498" spans="1:9" ht="27">
      <c r="A498" s="7" t="s">
        <v>2099</v>
      </c>
      <c r="B498" s="7" t="s">
        <v>2100</v>
      </c>
      <c r="C498" s="7" t="s">
        <v>10</v>
      </c>
      <c r="D498" s="7" t="s">
        <v>11</v>
      </c>
      <c r="E498" s="7" t="s">
        <v>12</v>
      </c>
      <c r="F498" s="7" t="s">
        <v>2101</v>
      </c>
      <c r="G498" s="7" t="s">
        <v>30</v>
      </c>
      <c r="H498" s="9" t="s">
        <v>2102</v>
      </c>
      <c r="I498" s="7" t="s">
        <v>30</v>
      </c>
    </row>
    <row r="499" spans="1:9">
      <c r="A499" s="7" t="s">
        <v>2103</v>
      </c>
      <c r="B499" s="7" t="s">
        <v>2104</v>
      </c>
      <c r="C499" s="7" t="s">
        <v>10</v>
      </c>
      <c r="D499" s="7" t="s">
        <v>11</v>
      </c>
      <c r="E499" s="7" t="s">
        <v>12</v>
      </c>
      <c r="F499" s="7" t="s">
        <v>2105</v>
      </c>
      <c r="G499" s="7" t="s">
        <v>26</v>
      </c>
      <c r="H499" s="9" t="s">
        <v>2106</v>
      </c>
      <c r="I499" s="7" t="s">
        <v>26</v>
      </c>
    </row>
    <row r="500" spans="1:9">
      <c r="A500" s="7" t="s">
        <v>2107</v>
      </c>
      <c r="B500" s="7" t="s">
        <v>2108</v>
      </c>
      <c r="C500" s="7" t="s">
        <v>10</v>
      </c>
      <c r="D500" s="7" t="s">
        <v>11</v>
      </c>
      <c r="E500" s="7" t="s">
        <v>12</v>
      </c>
      <c r="F500" s="7" t="s">
        <v>2109</v>
      </c>
      <c r="G500" s="7" t="s">
        <v>26</v>
      </c>
      <c r="H500" s="9" t="s">
        <v>2110</v>
      </c>
      <c r="I500" s="7" t="s">
        <v>26</v>
      </c>
    </row>
    <row r="501" spans="1:9" ht="27">
      <c r="A501" s="7" t="s">
        <v>2111</v>
      </c>
      <c r="B501" s="7" t="s">
        <v>2112</v>
      </c>
      <c r="C501" s="7" t="s">
        <v>121</v>
      </c>
      <c r="D501" s="7" t="s">
        <v>11</v>
      </c>
      <c r="E501" s="7" t="s">
        <v>12</v>
      </c>
      <c r="F501" s="7" t="s">
        <v>2113</v>
      </c>
      <c r="G501" s="7" t="s">
        <v>427</v>
      </c>
      <c r="H501" s="9" t="s">
        <v>2114</v>
      </c>
      <c r="I501" s="7" t="s">
        <v>427</v>
      </c>
    </row>
    <row r="502" spans="1:9" ht="27">
      <c r="A502" s="7" t="s">
        <v>2119</v>
      </c>
      <c r="B502" s="7" t="s">
        <v>2120</v>
      </c>
      <c r="C502" s="7" t="s">
        <v>121</v>
      </c>
      <c r="D502" s="7" t="s">
        <v>11</v>
      </c>
      <c r="E502" s="7" t="s">
        <v>12</v>
      </c>
      <c r="F502" s="7" t="s">
        <v>2121</v>
      </c>
      <c r="G502" s="7" t="s">
        <v>414</v>
      </c>
      <c r="H502" s="9" t="s">
        <v>2122</v>
      </c>
      <c r="I502" s="7" t="s">
        <v>414</v>
      </c>
    </row>
    <row r="503" spans="1:9">
      <c r="A503" s="7" t="s">
        <v>2123</v>
      </c>
      <c r="B503" s="7" t="s">
        <v>2124</v>
      </c>
      <c r="C503" s="7" t="s">
        <v>121</v>
      </c>
      <c r="D503" s="7" t="s">
        <v>11</v>
      </c>
      <c r="E503" s="7" t="s">
        <v>12</v>
      </c>
      <c r="F503" s="7" t="s">
        <v>2125</v>
      </c>
      <c r="G503" s="7" t="s">
        <v>144</v>
      </c>
      <c r="H503" s="9" t="s">
        <v>2126</v>
      </c>
      <c r="I503" s="9" t="s">
        <v>144</v>
      </c>
    </row>
    <row r="504" spans="1:9" ht="27">
      <c r="A504" s="7" t="s">
        <v>2127</v>
      </c>
      <c r="B504" s="7" t="s">
        <v>2128</v>
      </c>
      <c r="C504" s="7" t="s">
        <v>121</v>
      </c>
      <c r="D504" s="7" t="s">
        <v>11</v>
      </c>
      <c r="E504" s="7" t="s">
        <v>12</v>
      </c>
      <c r="F504" s="7" t="s">
        <v>2129</v>
      </c>
      <c r="G504" s="7" t="s">
        <v>148</v>
      </c>
      <c r="H504" s="9" t="s">
        <v>2130</v>
      </c>
      <c r="I504" s="7" t="s">
        <v>148</v>
      </c>
    </row>
    <row r="505" spans="1:9">
      <c r="A505" s="7" t="s">
        <v>2131</v>
      </c>
      <c r="B505" s="11" t="s">
        <v>2132</v>
      </c>
      <c r="C505" s="7" t="s">
        <v>121</v>
      </c>
      <c r="D505" s="7" t="s">
        <v>11</v>
      </c>
      <c r="E505" s="11" t="s">
        <v>12</v>
      </c>
      <c r="F505" s="11" t="s">
        <v>2133</v>
      </c>
      <c r="G505" s="11" t="s">
        <v>148</v>
      </c>
      <c r="H505" s="12" t="s">
        <v>2134</v>
      </c>
      <c r="I505" s="11" t="s">
        <v>148</v>
      </c>
    </row>
    <row r="506" spans="1:9">
      <c r="A506" s="7" t="s">
        <v>2135</v>
      </c>
      <c r="B506" s="11" t="s">
        <v>2136</v>
      </c>
      <c r="C506" s="7" t="s">
        <v>121</v>
      </c>
      <c r="D506" s="11" t="s">
        <v>11</v>
      </c>
      <c r="E506" s="11" t="s">
        <v>12</v>
      </c>
      <c r="F506" s="11" t="s">
        <v>2137</v>
      </c>
      <c r="G506" s="11" t="s">
        <v>148</v>
      </c>
      <c r="H506" s="12" t="s">
        <v>1093</v>
      </c>
      <c r="I506" s="11" t="s">
        <v>148</v>
      </c>
    </row>
    <row r="507" spans="1:9">
      <c r="A507" s="7" t="s">
        <v>2138</v>
      </c>
      <c r="B507" s="11" t="s">
        <v>2139</v>
      </c>
      <c r="C507" s="7" t="s">
        <v>121</v>
      </c>
      <c r="D507" s="11" t="s">
        <v>11</v>
      </c>
      <c r="E507" s="11" t="s">
        <v>12</v>
      </c>
      <c r="F507" s="11" t="s">
        <v>2140</v>
      </c>
      <c r="G507" s="11" t="s">
        <v>148</v>
      </c>
      <c r="H507" s="12" t="s">
        <v>2141</v>
      </c>
      <c r="I507" s="11" t="s">
        <v>148</v>
      </c>
    </row>
    <row r="508" spans="1:9">
      <c r="A508" s="7" t="s">
        <v>2142</v>
      </c>
      <c r="B508" s="11" t="s">
        <v>2143</v>
      </c>
      <c r="C508" s="7" t="s">
        <v>121</v>
      </c>
      <c r="D508" s="11" t="s">
        <v>11</v>
      </c>
      <c r="E508" s="11" t="s">
        <v>12</v>
      </c>
      <c r="F508" s="11" t="s">
        <v>2144</v>
      </c>
      <c r="G508" s="11" t="s">
        <v>148</v>
      </c>
      <c r="H508" s="12" t="s">
        <v>2145</v>
      </c>
      <c r="I508" s="11" t="s">
        <v>148</v>
      </c>
    </row>
    <row r="509" spans="1:9">
      <c r="A509" s="7" t="s">
        <v>2146</v>
      </c>
      <c r="B509" s="11" t="s">
        <v>2147</v>
      </c>
      <c r="C509" s="7" t="s">
        <v>121</v>
      </c>
      <c r="D509" s="11" t="s">
        <v>11</v>
      </c>
      <c r="E509" s="11" t="s">
        <v>12</v>
      </c>
      <c r="F509" s="11" t="s">
        <v>2148</v>
      </c>
      <c r="G509" s="11" t="s">
        <v>148</v>
      </c>
      <c r="H509" s="12" t="s">
        <v>2149</v>
      </c>
      <c r="I509" s="11" t="s">
        <v>148</v>
      </c>
    </row>
    <row r="510" spans="1:9">
      <c r="A510" s="7" t="s">
        <v>2150</v>
      </c>
      <c r="B510" s="7" t="s">
        <v>2151</v>
      </c>
      <c r="C510" s="7" t="s">
        <v>121</v>
      </c>
      <c r="D510" s="7" t="s">
        <v>11</v>
      </c>
      <c r="E510" s="7" t="s">
        <v>12</v>
      </c>
      <c r="F510" s="7" t="s">
        <v>2152</v>
      </c>
      <c r="G510" s="7" t="s">
        <v>354</v>
      </c>
      <c r="H510" s="9" t="s">
        <v>2153</v>
      </c>
      <c r="I510" s="7" t="s">
        <v>354</v>
      </c>
    </row>
    <row r="511" spans="1:9">
      <c r="A511" s="7" t="s">
        <v>2154</v>
      </c>
      <c r="B511" s="7" t="s">
        <v>2155</v>
      </c>
      <c r="C511" s="7" t="s">
        <v>121</v>
      </c>
      <c r="D511" s="7" t="s">
        <v>11</v>
      </c>
      <c r="E511" s="7" t="s">
        <v>12</v>
      </c>
      <c r="F511" s="7" t="s">
        <v>2156</v>
      </c>
      <c r="G511" s="7" t="s">
        <v>483</v>
      </c>
      <c r="H511" s="9" t="s">
        <v>2157</v>
      </c>
      <c r="I511" s="7" t="s">
        <v>483</v>
      </c>
    </row>
    <row r="512" spans="1:9">
      <c r="A512" s="7" t="s">
        <v>2158</v>
      </c>
      <c r="B512" s="7" t="s">
        <v>2159</v>
      </c>
      <c r="C512" s="7" t="s">
        <v>121</v>
      </c>
      <c r="D512" s="7" t="s">
        <v>11</v>
      </c>
      <c r="E512" s="7" t="s">
        <v>12</v>
      </c>
      <c r="F512" s="7" t="s">
        <v>2160</v>
      </c>
      <c r="G512" s="7" t="s">
        <v>280</v>
      </c>
      <c r="H512" s="9" t="s">
        <v>2161</v>
      </c>
      <c r="I512" s="7" t="s">
        <v>280</v>
      </c>
    </row>
    <row r="513" spans="1:9">
      <c r="A513" s="7" t="s">
        <v>2162</v>
      </c>
      <c r="B513" s="11" t="s">
        <v>2163</v>
      </c>
      <c r="C513" s="11" t="s">
        <v>121</v>
      </c>
      <c r="D513" s="11" t="s">
        <v>11</v>
      </c>
      <c r="E513" s="7" t="s">
        <v>12</v>
      </c>
      <c r="F513" s="11" t="s">
        <v>2164</v>
      </c>
      <c r="G513" s="7" t="s">
        <v>228</v>
      </c>
      <c r="H513" s="12" t="s">
        <v>2165</v>
      </c>
      <c r="I513" s="7" t="s">
        <v>228</v>
      </c>
    </row>
    <row r="514" spans="1:9" ht="27">
      <c r="A514" s="7" t="s">
        <v>2166</v>
      </c>
      <c r="B514" s="11" t="s">
        <v>2167</v>
      </c>
      <c r="C514" s="11" t="s">
        <v>121</v>
      </c>
      <c r="D514" s="11" t="s">
        <v>11</v>
      </c>
      <c r="E514" s="7" t="s">
        <v>12</v>
      </c>
      <c r="F514" s="11" t="s">
        <v>2168</v>
      </c>
      <c r="G514" s="7" t="s">
        <v>228</v>
      </c>
      <c r="H514" s="12" t="s">
        <v>462</v>
      </c>
      <c r="I514" s="7" t="s">
        <v>228</v>
      </c>
    </row>
    <row r="515" spans="1:9">
      <c r="A515" s="7" t="s">
        <v>2169</v>
      </c>
      <c r="B515" s="11" t="s">
        <v>2170</v>
      </c>
      <c r="C515" s="11" t="s">
        <v>121</v>
      </c>
      <c r="D515" s="7" t="s">
        <v>11</v>
      </c>
      <c r="E515" s="7" t="s">
        <v>12</v>
      </c>
      <c r="F515" s="11" t="s">
        <v>2171</v>
      </c>
      <c r="G515" s="7" t="s">
        <v>228</v>
      </c>
      <c r="H515" s="12" t="s">
        <v>1236</v>
      </c>
      <c r="I515" s="7" t="s">
        <v>228</v>
      </c>
    </row>
    <row r="516" spans="1:9">
      <c r="A516" s="7" t="s">
        <v>2172</v>
      </c>
      <c r="B516" s="11" t="s">
        <v>2173</v>
      </c>
      <c r="C516" s="11" t="s">
        <v>121</v>
      </c>
      <c r="D516" s="11" t="s">
        <v>11</v>
      </c>
      <c r="E516" s="7" t="s">
        <v>12</v>
      </c>
      <c r="F516" s="11" t="s">
        <v>2174</v>
      </c>
      <c r="G516" s="7" t="s">
        <v>228</v>
      </c>
      <c r="H516" s="12" t="s">
        <v>2175</v>
      </c>
      <c r="I516" s="7" t="s">
        <v>228</v>
      </c>
    </row>
    <row r="517" spans="1:9">
      <c r="A517" s="7" t="s">
        <v>2176</v>
      </c>
      <c r="B517" s="11" t="s">
        <v>2177</v>
      </c>
      <c r="C517" s="11" t="s">
        <v>121</v>
      </c>
      <c r="D517" s="7" t="s">
        <v>11</v>
      </c>
      <c r="E517" s="7" t="s">
        <v>12</v>
      </c>
      <c r="F517" s="11" t="s">
        <v>2178</v>
      </c>
      <c r="G517" s="7" t="s">
        <v>228</v>
      </c>
      <c r="H517" s="12" t="s">
        <v>1605</v>
      </c>
      <c r="I517" s="7" t="s">
        <v>228</v>
      </c>
    </row>
    <row r="518" spans="1:9" ht="27">
      <c r="A518" s="7" t="s">
        <v>2179</v>
      </c>
      <c r="B518" s="11" t="s">
        <v>2180</v>
      </c>
      <c r="C518" s="11" t="s">
        <v>121</v>
      </c>
      <c r="D518" s="7" t="s">
        <v>11</v>
      </c>
      <c r="E518" s="7" t="s">
        <v>12</v>
      </c>
      <c r="F518" s="11" t="s">
        <v>2181</v>
      </c>
      <c r="G518" s="7" t="s">
        <v>228</v>
      </c>
      <c r="H518" s="12" t="s">
        <v>2182</v>
      </c>
      <c r="I518" s="7" t="s">
        <v>228</v>
      </c>
    </row>
    <row r="519" spans="1:9">
      <c r="A519" s="7" t="s">
        <v>2183</v>
      </c>
      <c r="B519" s="7" t="s">
        <v>2184</v>
      </c>
      <c r="C519" s="7" t="s">
        <v>121</v>
      </c>
      <c r="D519" s="7" t="s">
        <v>11</v>
      </c>
      <c r="E519" s="7" t="s">
        <v>12</v>
      </c>
      <c r="F519" s="7" t="s">
        <v>2185</v>
      </c>
      <c r="G519" s="7" t="s">
        <v>323</v>
      </c>
      <c r="H519" s="9" t="s">
        <v>2186</v>
      </c>
      <c r="I519" s="7" t="s">
        <v>323</v>
      </c>
    </row>
    <row r="520" spans="1:9">
      <c r="A520" s="7" t="s">
        <v>2187</v>
      </c>
      <c r="B520" s="7" t="s">
        <v>2188</v>
      </c>
      <c r="C520" s="7" t="s">
        <v>121</v>
      </c>
      <c r="D520" s="7" t="s">
        <v>11</v>
      </c>
      <c r="E520" s="7" t="s">
        <v>12</v>
      </c>
      <c r="F520" s="7" t="s">
        <v>2189</v>
      </c>
      <c r="G520" s="7" t="s">
        <v>22</v>
      </c>
      <c r="H520" s="9" t="s">
        <v>954</v>
      </c>
      <c r="I520" s="7" t="s">
        <v>22</v>
      </c>
    </row>
    <row r="521" spans="1:9">
      <c r="A521" s="7" t="s">
        <v>2190</v>
      </c>
      <c r="B521" s="7" t="s">
        <v>2191</v>
      </c>
      <c r="C521" s="7" t="s">
        <v>121</v>
      </c>
      <c r="D521" s="7" t="s">
        <v>11</v>
      </c>
      <c r="E521" s="7" t="s">
        <v>12</v>
      </c>
      <c r="F521" s="7" t="s">
        <v>2192</v>
      </c>
      <c r="G521" s="7" t="s">
        <v>139</v>
      </c>
      <c r="H521" s="8" t="s">
        <v>2193</v>
      </c>
      <c r="I521" s="10" t="s">
        <v>139</v>
      </c>
    </row>
    <row r="522" spans="1:9">
      <c r="A522" s="7" t="s">
        <v>2194</v>
      </c>
      <c r="B522" s="7" t="s">
        <v>2195</v>
      </c>
      <c r="C522" s="7" t="s">
        <v>121</v>
      </c>
      <c r="D522" s="7" t="s">
        <v>11</v>
      </c>
      <c r="E522" s="7" t="s">
        <v>12</v>
      </c>
      <c r="F522" s="7" t="s">
        <v>2196</v>
      </c>
      <c r="G522" s="7" t="s">
        <v>139</v>
      </c>
      <c r="H522" s="8" t="s">
        <v>2197</v>
      </c>
      <c r="I522" s="10" t="s">
        <v>139</v>
      </c>
    </row>
    <row r="523" spans="1:9">
      <c r="A523" s="7" t="s">
        <v>2198</v>
      </c>
      <c r="B523" s="7" t="s">
        <v>2199</v>
      </c>
      <c r="C523" s="7" t="s">
        <v>121</v>
      </c>
      <c r="D523" s="7" t="s">
        <v>11</v>
      </c>
      <c r="E523" s="7" t="s">
        <v>12</v>
      </c>
      <c r="F523" s="7" t="s">
        <v>2200</v>
      </c>
      <c r="G523" s="7" t="s">
        <v>139</v>
      </c>
      <c r="H523" s="8" t="s">
        <v>2201</v>
      </c>
      <c r="I523" s="10" t="s">
        <v>139</v>
      </c>
    </row>
    <row r="524" spans="1:9" ht="27">
      <c r="A524" s="7" t="s">
        <v>2202</v>
      </c>
      <c r="B524" s="7" t="s">
        <v>2203</v>
      </c>
      <c r="C524" s="7" t="s">
        <v>121</v>
      </c>
      <c r="D524" s="7" t="s">
        <v>11</v>
      </c>
      <c r="E524" s="7" t="s">
        <v>12</v>
      </c>
      <c r="F524" s="7" t="s">
        <v>2204</v>
      </c>
      <c r="G524" s="7" t="s">
        <v>221</v>
      </c>
      <c r="H524" s="9" t="s">
        <v>1228</v>
      </c>
      <c r="I524" s="7" t="s">
        <v>221</v>
      </c>
    </row>
    <row r="525" spans="1:9" ht="27">
      <c r="A525" s="7" t="s">
        <v>2205</v>
      </c>
      <c r="B525" s="7" t="s">
        <v>2206</v>
      </c>
      <c r="C525" s="7" t="s">
        <v>121</v>
      </c>
      <c r="D525" s="7" t="s">
        <v>11</v>
      </c>
      <c r="E525" s="7" t="s">
        <v>12</v>
      </c>
      <c r="F525" s="7" t="s">
        <v>2207</v>
      </c>
      <c r="G525" s="7" t="s">
        <v>221</v>
      </c>
      <c r="H525" s="9" t="s">
        <v>2208</v>
      </c>
      <c r="I525" s="7" t="s">
        <v>139</v>
      </c>
    </row>
    <row r="526" spans="1:9" ht="27">
      <c r="A526" s="7" t="s">
        <v>2209</v>
      </c>
      <c r="B526" s="7" t="s">
        <v>2210</v>
      </c>
      <c r="C526" s="7" t="s">
        <v>121</v>
      </c>
      <c r="D526" s="7" t="s">
        <v>11</v>
      </c>
      <c r="E526" s="7" t="s">
        <v>12</v>
      </c>
      <c r="F526" s="7" t="s">
        <v>2211</v>
      </c>
      <c r="G526" s="7" t="s">
        <v>221</v>
      </c>
      <c r="H526" s="9" t="s">
        <v>2212</v>
      </c>
      <c r="I526" s="7" t="s">
        <v>221</v>
      </c>
    </row>
    <row r="527" spans="1:9">
      <c r="A527" s="7" t="s">
        <v>2213</v>
      </c>
      <c r="B527" s="7" t="s">
        <v>2214</v>
      </c>
      <c r="C527" s="7" t="s">
        <v>121</v>
      </c>
      <c r="D527" s="7" t="s">
        <v>11</v>
      </c>
      <c r="E527" s="7" t="s">
        <v>12</v>
      </c>
      <c r="F527" s="7" t="s">
        <v>2215</v>
      </c>
      <c r="G527" s="7" t="s">
        <v>99</v>
      </c>
      <c r="H527" s="9" t="s">
        <v>2216</v>
      </c>
      <c r="I527" s="7" t="s">
        <v>22</v>
      </c>
    </row>
    <row r="528" spans="1:9" ht="27">
      <c r="A528" s="7" t="s">
        <v>2217</v>
      </c>
      <c r="B528" s="7" t="s">
        <v>2218</v>
      </c>
      <c r="C528" s="7" t="s">
        <v>121</v>
      </c>
      <c r="D528" s="7" t="s">
        <v>11</v>
      </c>
      <c r="E528" s="7" t="s">
        <v>12</v>
      </c>
      <c r="F528" s="7" t="s">
        <v>2219</v>
      </c>
      <c r="G528" s="7" t="s">
        <v>99</v>
      </c>
      <c r="H528" s="9" t="s">
        <v>2220</v>
      </c>
      <c r="I528" s="7" t="s">
        <v>99</v>
      </c>
    </row>
    <row r="529" spans="1:9">
      <c r="A529" s="7" t="s">
        <v>2221</v>
      </c>
      <c r="B529" s="7" t="s">
        <v>2222</v>
      </c>
      <c r="C529" s="7" t="s">
        <v>121</v>
      </c>
      <c r="D529" s="7" t="s">
        <v>11</v>
      </c>
      <c r="E529" s="7" t="s">
        <v>12</v>
      </c>
      <c r="F529" s="7" t="s">
        <v>2223</v>
      </c>
      <c r="G529" s="7" t="s">
        <v>99</v>
      </c>
      <c r="H529" s="9" t="s">
        <v>1175</v>
      </c>
      <c r="I529" s="7" t="s">
        <v>99</v>
      </c>
    </row>
    <row r="530" spans="1:9">
      <c r="A530" s="7" t="s">
        <v>2224</v>
      </c>
      <c r="B530" s="7" t="s">
        <v>2225</v>
      </c>
      <c r="C530" s="7" t="s">
        <v>121</v>
      </c>
      <c r="D530" s="7" t="s">
        <v>11</v>
      </c>
      <c r="E530" s="7" t="s">
        <v>12</v>
      </c>
      <c r="F530" s="7" t="s">
        <v>2226</v>
      </c>
      <c r="G530" s="7" t="s">
        <v>99</v>
      </c>
      <c r="H530" s="9" t="s">
        <v>106</v>
      </c>
      <c r="I530" s="7" t="s">
        <v>99</v>
      </c>
    </row>
    <row r="531" spans="1:9">
      <c r="A531" s="7" t="s">
        <v>2227</v>
      </c>
      <c r="B531" s="7" t="s">
        <v>2228</v>
      </c>
      <c r="C531" s="7" t="s">
        <v>121</v>
      </c>
      <c r="D531" s="7" t="s">
        <v>11</v>
      </c>
      <c r="E531" s="7" t="s">
        <v>12</v>
      </c>
      <c r="F531" s="7" t="s">
        <v>2229</v>
      </c>
      <c r="G531" s="7" t="s">
        <v>99</v>
      </c>
      <c r="H531" s="9" t="s">
        <v>2230</v>
      </c>
      <c r="I531" s="7" t="s">
        <v>99</v>
      </c>
    </row>
    <row r="532" spans="1:9">
      <c r="A532" s="7" t="s">
        <v>2231</v>
      </c>
      <c r="B532" s="7" t="s">
        <v>2232</v>
      </c>
      <c r="C532" s="7" t="s">
        <v>121</v>
      </c>
      <c r="D532" s="7" t="s">
        <v>11</v>
      </c>
      <c r="E532" s="7" t="s">
        <v>12</v>
      </c>
      <c r="F532" s="7" t="s">
        <v>2233</v>
      </c>
      <c r="G532" s="7" t="s">
        <v>99</v>
      </c>
      <c r="H532" s="9" t="s">
        <v>2234</v>
      </c>
      <c r="I532" s="7" t="s">
        <v>99</v>
      </c>
    </row>
    <row r="533" spans="1:9">
      <c r="A533" s="7" t="s">
        <v>2235</v>
      </c>
      <c r="B533" s="7" t="s">
        <v>2236</v>
      </c>
      <c r="C533" s="7" t="s">
        <v>121</v>
      </c>
      <c r="D533" s="7" t="s">
        <v>11</v>
      </c>
      <c r="E533" s="7" t="s">
        <v>12</v>
      </c>
      <c r="F533" s="7" t="s">
        <v>2237</v>
      </c>
      <c r="G533" s="7" t="s">
        <v>14</v>
      </c>
      <c r="H533" s="9" t="s">
        <v>1966</v>
      </c>
      <c r="I533" s="7" t="s">
        <v>14</v>
      </c>
    </row>
    <row r="534" spans="1:9" ht="27">
      <c r="A534" s="7" t="s">
        <v>2238</v>
      </c>
      <c r="B534" s="7" t="s">
        <v>2239</v>
      </c>
      <c r="C534" s="7" t="s">
        <v>121</v>
      </c>
      <c r="D534" s="7" t="s">
        <v>11</v>
      </c>
      <c r="E534" s="7" t="s">
        <v>12</v>
      </c>
      <c r="F534" s="7" t="s">
        <v>2240</v>
      </c>
      <c r="G534" s="7" t="s">
        <v>92</v>
      </c>
      <c r="H534" s="9" t="s">
        <v>2241</v>
      </c>
      <c r="I534" s="7" t="s">
        <v>92</v>
      </c>
    </row>
    <row r="535" spans="1:9" ht="27">
      <c r="A535" s="7" t="s">
        <v>2242</v>
      </c>
      <c r="B535" s="7" t="s">
        <v>2243</v>
      </c>
      <c r="C535" s="7" t="s">
        <v>121</v>
      </c>
      <c r="D535" s="7" t="s">
        <v>11</v>
      </c>
      <c r="E535" s="7" t="s">
        <v>12</v>
      </c>
      <c r="F535" s="7" t="s">
        <v>2244</v>
      </c>
      <c r="G535" s="7" t="s">
        <v>58</v>
      </c>
      <c r="H535" s="9" t="s">
        <v>2245</v>
      </c>
      <c r="I535" s="7" t="s">
        <v>48</v>
      </c>
    </row>
    <row r="536" spans="1:9">
      <c r="A536" s="7" t="s">
        <v>2246</v>
      </c>
      <c r="B536" s="7" t="s">
        <v>2247</v>
      </c>
      <c r="C536" s="7" t="s">
        <v>121</v>
      </c>
      <c r="D536" s="7" t="s">
        <v>11</v>
      </c>
      <c r="E536" s="7" t="s">
        <v>12</v>
      </c>
      <c r="F536" s="7" t="s">
        <v>2248</v>
      </c>
      <c r="G536" s="7" t="s">
        <v>58</v>
      </c>
      <c r="H536" s="9" t="s">
        <v>2249</v>
      </c>
      <c r="I536" s="7" t="s">
        <v>58</v>
      </c>
    </row>
    <row r="537" spans="1:9">
      <c r="A537" s="7" t="s">
        <v>2250</v>
      </c>
      <c r="B537" s="7" t="s">
        <v>2251</v>
      </c>
      <c r="C537" s="7" t="s">
        <v>121</v>
      </c>
      <c r="D537" s="7" t="s">
        <v>11</v>
      </c>
      <c r="E537" s="7" t="s">
        <v>12</v>
      </c>
      <c r="F537" s="7" t="s">
        <v>2252</v>
      </c>
      <c r="G537" s="7" t="s">
        <v>58</v>
      </c>
      <c r="H537" s="9" t="s">
        <v>2253</v>
      </c>
      <c r="I537" s="7" t="s">
        <v>58</v>
      </c>
    </row>
    <row r="538" spans="1:9" ht="14.25">
      <c r="A538" s="7" t="s">
        <v>2254</v>
      </c>
      <c r="B538" s="2" t="s">
        <v>2255</v>
      </c>
      <c r="C538" s="2" t="s">
        <v>121</v>
      </c>
      <c r="D538" s="2" t="s">
        <v>11</v>
      </c>
      <c r="E538" s="2" t="s">
        <v>12</v>
      </c>
      <c r="F538" s="2" t="s">
        <v>2256</v>
      </c>
      <c r="G538" s="2" t="s">
        <v>414</v>
      </c>
      <c r="H538" s="2" t="s">
        <v>1278</v>
      </c>
      <c r="I538" s="13" t="s">
        <v>414</v>
      </c>
    </row>
    <row r="539" spans="1:9" ht="27">
      <c r="A539" s="7" t="s">
        <v>2257</v>
      </c>
      <c r="B539" s="7" t="s">
        <v>2258</v>
      </c>
      <c r="C539" s="7" t="s">
        <v>512</v>
      </c>
      <c r="D539" s="7" t="s">
        <v>11</v>
      </c>
      <c r="E539" s="7" t="s">
        <v>12</v>
      </c>
      <c r="F539" s="7" t="s">
        <v>2259</v>
      </c>
      <c r="G539" s="7" t="s">
        <v>131</v>
      </c>
      <c r="H539" s="9" t="s">
        <v>2260</v>
      </c>
      <c r="I539" s="7" t="s">
        <v>131</v>
      </c>
    </row>
    <row r="540" spans="1:9" ht="27">
      <c r="A540" s="7" t="s">
        <v>2261</v>
      </c>
      <c r="B540" s="7" t="s">
        <v>2262</v>
      </c>
      <c r="C540" s="7" t="s">
        <v>512</v>
      </c>
      <c r="D540" s="7" t="s">
        <v>11</v>
      </c>
      <c r="E540" s="7" t="s">
        <v>12</v>
      </c>
      <c r="F540" s="7" t="s">
        <v>2263</v>
      </c>
      <c r="G540" s="7" t="s">
        <v>22</v>
      </c>
      <c r="H540" s="9" t="s">
        <v>2264</v>
      </c>
      <c r="I540" s="7" t="s">
        <v>268</v>
      </c>
    </row>
    <row r="541" spans="1:9" ht="27">
      <c r="A541" s="7" t="s">
        <v>2265</v>
      </c>
      <c r="B541" s="2" t="s">
        <v>2266</v>
      </c>
      <c r="C541" s="2" t="s">
        <v>512</v>
      </c>
      <c r="D541" s="2" t="s">
        <v>11</v>
      </c>
      <c r="E541" s="2" t="s">
        <v>12</v>
      </c>
      <c r="F541" s="2" t="s">
        <v>2267</v>
      </c>
      <c r="G541" s="2" t="s">
        <v>92</v>
      </c>
      <c r="H541" s="2" t="s">
        <v>2268</v>
      </c>
      <c r="I541" s="2" t="s">
        <v>92</v>
      </c>
    </row>
    <row r="542" spans="1:9">
      <c r="A542" s="7" t="s">
        <v>2269</v>
      </c>
      <c r="B542" s="7" t="s">
        <v>2270</v>
      </c>
      <c r="C542" s="7" t="s">
        <v>512</v>
      </c>
      <c r="D542" s="7" t="s">
        <v>11</v>
      </c>
      <c r="E542" s="7" t="s">
        <v>12</v>
      </c>
      <c r="F542" s="7" t="s">
        <v>2271</v>
      </c>
      <c r="G542" s="7" t="s">
        <v>99</v>
      </c>
      <c r="H542" s="9" t="s">
        <v>2272</v>
      </c>
      <c r="I542" s="7" t="s">
        <v>2273</v>
      </c>
    </row>
  </sheetData>
  <autoFilter ref="A2:I542"/>
  <mergeCells count="1">
    <mergeCell ref="A1:I1"/>
  </mergeCells>
  <phoneticPr fontId="14" type="noConversion"/>
  <conditionalFormatting sqref="H2">
    <cfRule type="duplicateValues" dxfId="8" priority="1"/>
  </conditionalFormatting>
  <conditionalFormatting sqref="F264">
    <cfRule type="duplicateValues" dxfId="7" priority="5"/>
  </conditionalFormatting>
  <conditionalFormatting sqref="F265">
    <cfRule type="duplicateValues" dxfId="6" priority="4"/>
  </conditionalFormatting>
  <conditionalFormatting sqref="F268">
    <cfRule type="duplicateValues" dxfId="5" priority="6"/>
  </conditionalFormatting>
  <conditionalFormatting sqref="H295">
    <cfRule type="duplicateValues" dxfId="4" priority="3"/>
  </conditionalFormatting>
  <conditionalFormatting sqref="F26:F27 F5">
    <cfRule type="duplicateValues" dxfId="3" priority="10"/>
  </conditionalFormatting>
  <conditionalFormatting sqref="F162:F164 F166">
    <cfRule type="duplicateValues" dxfId="2" priority="7"/>
  </conditionalFormatting>
  <conditionalFormatting sqref="H81:H133 H3:H79">
    <cfRule type="duplicateValues" dxfId="1" priority="13"/>
  </conditionalFormatting>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622"/>
  <sheetViews>
    <sheetView topLeftCell="A2" zoomScale="85" zoomScaleNormal="85" workbookViewId="0">
      <selection activeCell="A3" sqref="A3:I622"/>
    </sheetView>
  </sheetViews>
  <sheetFormatPr defaultColWidth="9" defaultRowHeight="35.1" customHeight="1"/>
  <cols>
    <col min="1" max="1" width="11.75" style="3" customWidth="1"/>
    <col min="2" max="2" width="52.75" style="3" customWidth="1"/>
    <col min="3" max="3" width="11.375" style="3" customWidth="1"/>
    <col min="4" max="4" width="11.875" style="3" customWidth="1"/>
    <col min="5" max="6" width="9" style="3"/>
    <col min="7" max="7" width="15.25" style="3" customWidth="1"/>
    <col min="8" max="8" width="10.75" style="3" customWidth="1"/>
    <col min="9" max="9" width="16.25" style="3" customWidth="1"/>
    <col min="10" max="16384" width="9" style="3"/>
  </cols>
  <sheetData>
    <row r="1" spans="1:12" ht="35.1" customHeight="1">
      <c r="A1" s="22" t="s">
        <v>2280</v>
      </c>
      <c r="B1" s="22"/>
      <c r="C1" s="22"/>
      <c r="D1" s="22"/>
      <c r="E1" s="22"/>
      <c r="F1" s="22"/>
      <c r="G1" s="22"/>
      <c r="H1" s="22"/>
      <c r="I1" s="22"/>
    </row>
    <row r="2" spans="1:12" ht="35.1" customHeight="1">
      <c r="A2" s="4" t="s">
        <v>0</v>
      </c>
      <c r="B2" s="5" t="s">
        <v>1</v>
      </c>
      <c r="C2" s="4" t="s">
        <v>2</v>
      </c>
      <c r="D2" s="5" t="s">
        <v>3</v>
      </c>
      <c r="E2" s="5" t="s">
        <v>4</v>
      </c>
      <c r="F2" s="5" t="s">
        <v>5</v>
      </c>
      <c r="G2" s="5" t="s">
        <v>6</v>
      </c>
      <c r="H2" s="6" t="s">
        <v>7</v>
      </c>
      <c r="I2" s="5" t="s">
        <v>8</v>
      </c>
      <c r="K2" s="3" t="s">
        <v>2281</v>
      </c>
      <c r="L2" s="3" t="s">
        <v>2282</v>
      </c>
    </row>
    <row r="3" spans="1:12" ht="35.1" customHeight="1">
      <c r="A3" s="7" t="s">
        <v>1307</v>
      </c>
      <c r="B3" s="7" t="s">
        <v>1308</v>
      </c>
      <c r="C3" s="7" t="s">
        <v>10</v>
      </c>
      <c r="D3" s="7" t="s">
        <v>11</v>
      </c>
      <c r="E3" s="7" t="s">
        <v>12</v>
      </c>
      <c r="F3" s="7" t="s">
        <v>1309</v>
      </c>
      <c r="G3" s="7" t="s">
        <v>139</v>
      </c>
      <c r="H3" s="8" t="s">
        <v>720</v>
      </c>
      <c r="I3" s="10" t="s">
        <v>139</v>
      </c>
      <c r="K3" s="3">
        <f>IFERROR(VLOOKUP(B3,[1]Sheet1!$B$3:$F$202,5,FALSE),0)</f>
        <v>0</v>
      </c>
      <c r="L3" s="3">
        <f>IFERROR(VLOOKUP(B3,[2]Sheet1!$B$3:$F$152,5,FALSE),0)</f>
        <v>0</v>
      </c>
    </row>
    <row r="4" spans="1:12" ht="35.1" hidden="1" customHeight="1">
      <c r="A4" s="7" t="s">
        <v>2283</v>
      </c>
      <c r="B4" s="7" t="s">
        <v>230</v>
      </c>
      <c r="C4" s="7" t="s">
        <v>10</v>
      </c>
      <c r="D4" s="7" t="s">
        <v>11</v>
      </c>
      <c r="E4" s="7" t="s">
        <v>12</v>
      </c>
      <c r="F4" s="7" t="s">
        <v>231</v>
      </c>
      <c r="G4" s="7" t="s">
        <v>139</v>
      </c>
      <c r="H4" s="9" t="s">
        <v>232</v>
      </c>
      <c r="I4" s="7" t="s">
        <v>139</v>
      </c>
      <c r="K4" s="3">
        <f>IFERROR(VLOOKUP(B4,[1]Sheet1!$B$3:$F$202,5,FALSE),0)</f>
        <v>0</v>
      </c>
      <c r="L4" s="3" t="str">
        <f>IFERROR(VLOOKUP(B4,[2]Sheet1!$B$3:$F$152,5,FALSE),0)</f>
        <v>贺蕙章</v>
      </c>
    </row>
    <row r="5" spans="1:12" ht="35.1" hidden="1" customHeight="1">
      <c r="A5" s="7" t="s">
        <v>2284</v>
      </c>
      <c r="B5" s="7" t="s">
        <v>233</v>
      </c>
      <c r="C5" s="7" t="s">
        <v>10</v>
      </c>
      <c r="D5" s="7" t="s">
        <v>11</v>
      </c>
      <c r="E5" s="7" t="s">
        <v>12</v>
      </c>
      <c r="F5" s="7" t="s">
        <v>234</v>
      </c>
      <c r="G5" s="7" t="s">
        <v>139</v>
      </c>
      <c r="H5" s="9" t="s">
        <v>235</v>
      </c>
      <c r="I5" s="7" t="s">
        <v>139</v>
      </c>
      <c r="K5" s="3">
        <f>IFERROR(VLOOKUP(B5,[1]Sheet1!$B$3:$F$202,5,FALSE),0)</f>
        <v>0</v>
      </c>
      <c r="L5" s="3" t="str">
        <f>IFERROR(VLOOKUP(B5,[2]Sheet1!$B$3:$F$152,5,FALSE),0)</f>
        <v>曾雅方</v>
      </c>
    </row>
    <row r="6" spans="1:12" ht="35.1" hidden="1" customHeight="1">
      <c r="A6" s="7" t="s">
        <v>2285</v>
      </c>
      <c r="B6" s="7" t="s">
        <v>236</v>
      </c>
      <c r="C6" s="7" t="s">
        <v>10</v>
      </c>
      <c r="D6" s="7" t="s">
        <v>11</v>
      </c>
      <c r="E6" s="7" t="s">
        <v>12</v>
      </c>
      <c r="F6" s="7" t="s">
        <v>237</v>
      </c>
      <c r="G6" s="7" t="s">
        <v>139</v>
      </c>
      <c r="H6" s="9" t="s">
        <v>238</v>
      </c>
      <c r="I6" s="7" t="s">
        <v>139</v>
      </c>
      <c r="K6" s="3">
        <f>IFERROR(VLOOKUP(B6,[1]Sheet1!$B$3:$F$202,5,FALSE),0)</f>
        <v>0</v>
      </c>
      <c r="L6" s="3" t="str">
        <f>IFERROR(VLOOKUP(B6,[2]Sheet1!$B$3:$F$152,5,FALSE),0)</f>
        <v>黄子钰</v>
      </c>
    </row>
    <row r="7" spans="1:12" ht="35.1" hidden="1" customHeight="1">
      <c r="A7" s="7" t="s">
        <v>2286</v>
      </c>
      <c r="B7" s="7" t="s">
        <v>239</v>
      </c>
      <c r="C7" s="7" t="s">
        <v>10</v>
      </c>
      <c r="D7" s="7" t="s">
        <v>11</v>
      </c>
      <c r="E7" s="7" t="s">
        <v>12</v>
      </c>
      <c r="F7" s="7" t="s">
        <v>240</v>
      </c>
      <c r="G7" s="7" t="s">
        <v>139</v>
      </c>
      <c r="H7" s="9" t="s">
        <v>241</v>
      </c>
      <c r="I7" s="7" t="s">
        <v>139</v>
      </c>
      <c r="K7" s="3">
        <f>IFERROR(VLOOKUP(B7,[1]Sheet1!$B$3:$F$202,5,FALSE),0)</f>
        <v>0</v>
      </c>
      <c r="L7" s="3" t="str">
        <f>IFERROR(VLOOKUP(B7,[2]Sheet1!$B$3:$F$152,5,FALSE),0)</f>
        <v>郑泽旋</v>
      </c>
    </row>
    <row r="8" spans="1:12" ht="35.1" hidden="1" customHeight="1">
      <c r="A8" s="7" t="s">
        <v>2287</v>
      </c>
      <c r="B8" s="7" t="s">
        <v>242</v>
      </c>
      <c r="C8" s="7" t="s">
        <v>10</v>
      </c>
      <c r="D8" s="7" t="s">
        <v>11</v>
      </c>
      <c r="E8" s="7" t="s">
        <v>12</v>
      </c>
      <c r="F8" s="7" t="s">
        <v>243</v>
      </c>
      <c r="G8" s="7" t="s">
        <v>139</v>
      </c>
      <c r="H8" s="9" t="s">
        <v>244</v>
      </c>
      <c r="I8" s="7" t="s">
        <v>139</v>
      </c>
      <c r="K8" s="3">
        <f>IFERROR(VLOOKUP(B8,[1]Sheet1!$B$3:$F$202,5,FALSE),0)</f>
        <v>0</v>
      </c>
      <c r="L8" s="3" t="str">
        <f>IFERROR(VLOOKUP(B8,[2]Sheet1!$B$3:$F$152,5,FALSE),0)</f>
        <v>周一博</v>
      </c>
    </row>
    <row r="9" spans="1:12" ht="35.1" hidden="1" customHeight="1">
      <c r="A9" s="7" t="s">
        <v>2288</v>
      </c>
      <c r="B9" s="7" t="s">
        <v>245</v>
      </c>
      <c r="C9" s="7" t="s">
        <v>10</v>
      </c>
      <c r="D9" s="7" t="s">
        <v>11</v>
      </c>
      <c r="E9" s="7" t="s">
        <v>12</v>
      </c>
      <c r="F9" s="7" t="s">
        <v>246</v>
      </c>
      <c r="G9" s="7" t="s">
        <v>139</v>
      </c>
      <c r="H9" s="9" t="s">
        <v>247</v>
      </c>
      <c r="I9" s="7" t="s">
        <v>139</v>
      </c>
      <c r="K9" s="3">
        <f>IFERROR(VLOOKUP(B9,[1]Sheet1!$B$3:$F$202,5,FALSE),0)</f>
        <v>0</v>
      </c>
      <c r="L9" s="3" t="str">
        <f>IFERROR(VLOOKUP(B9,[2]Sheet1!$B$3:$F$152,5,FALSE),0)</f>
        <v>陈柔因</v>
      </c>
    </row>
    <row r="10" spans="1:12" ht="35.1" hidden="1" customHeight="1">
      <c r="A10" s="7" t="s">
        <v>2289</v>
      </c>
      <c r="B10" s="7" t="s">
        <v>248</v>
      </c>
      <c r="C10" s="7" t="s">
        <v>10</v>
      </c>
      <c r="D10" s="7" t="s">
        <v>11</v>
      </c>
      <c r="E10" s="7" t="s">
        <v>12</v>
      </c>
      <c r="F10" s="7" t="s">
        <v>249</v>
      </c>
      <c r="G10" s="7" t="s">
        <v>139</v>
      </c>
      <c r="H10" s="9" t="s">
        <v>250</v>
      </c>
      <c r="I10" s="7" t="s">
        <v>139</v>
      </c>
      <c r="K10" s="3">
        <f>IFERROR(VLOOKUP(B10,[1]Sheet1!$B$3:$F$202,5,FALSE),0)</f>
        <v>0</v>
      </c>
      <c r="L10" s="3" t="str">
        <f>IFERROR(VLOOKUP(B10,[2]Sheet1!$B$3:$F$152,5,FALSE),0)</f>
        <v>赖晓婷</v>
      </c>
    </row>
    <row r="11" spans="1:12" ht="35.1" hidden="1" customHeight="1">
      <c r="A11" s="7" t="s">
        <v>2290</v>
      </c>
      <c r="B11" s="7" t="s">
        <v>251</v>
      </c>
      <c r="C11" s="7" t="s">
        <v>10</v>
      </c>
      <c r="D11" s="7" t="s">
        <v>11</v>
      </c>
      <c r="E11" s="7" t="s">
        <v>12</v>
      </c>
      <c r="F11" s="7" t="s">
        <v>252</v>
      </c>
      <c r="G11" s="7" t="s">
        <v>139</v>
      </c>
      <c r="H11" s="9" t="s">
        <v>253</v>
      </c>
      <c r="I11" s="7" t="s">
        <v>139</v>
      </c>
      <c r="K11" s="3">
        <f>IFERROR(VLOOKUP(B11,[1]Sheet1!$B$3:$F$202,5,FALSE),0)</f>
        <v>0</v>
      </c>
      <c r="L11" s="3" t="str">
        <f>IFERROR(VLOOKUP(B11,[2]Sheet1!$B$3:$F$152,5,FALSE),0)</f>
        <v>罗杨</v>
      </c>
    </row>
    <row r="12" spans="1:12" ht="35.1" hidden="1" customHeight="1">
      <c r="A12" s="7" t="s">
        <v>2291</v>
      </c>
      <c r="B12" s="7" t="s">
        <v>254</v>
      </c>
      <c r="C12" s="7" t="s">
        <v>10</v>
      </c>
      <c r="D12" s="7" t="s">
        <v>11</v>
      </c>
      <c r="E12" s="7" t="s">
        <v>12</v>
      </c>
      <c r="F12" s="7" t="s">
        <v>255</v>
      </c>
      <c r="G12" s="7" t="s">
        <v>139</v>
      </c>
      <c r="H12" s="9" t="s">
        <v>256</v>
      </c>
      <c r="I12" s="7" t="s">
        <v>139</v>
      </c>
      <c r="K12" s="3">
        <f>IFERROR(VLOOKUP(B12,[1]Sheet1!$B$3:$F$202,5,FALSE),0)</f>
        <v>0</v>
      </c>
      <c r="L12" s="3" t="str">
        <f>IFERROR(VLOOKUP(B12,[2]Sheet1!$B$3:$F$152,5,FALSE),0)</f>
        <v>詹林帆</v>
      </c>
    </row>
    <row r="13" spans="1:12" ht="35.1" customHeight="1">
      <c r="A13" s="7" t="s">
        <v>2292</v>
      </c>
      <c r="B13" s="7" t="s">
        <v>2293</v>
      </c>
      <c r="C13" s="7" t="s">
        <v>10</v>
      </c>
      <c r="D13" s="7" t="s">
        <v>11</v>
      </c>
      <c r="E13" s="7" t="s">
        <v>12</v>
      </c>
      <c r="F13" s="7" t="s">
        <v>258</v>
      </c>
      <c r="G13" s="7" t="s">
        <v>139</v>
      </c>
      <c r="H13" s="9" t="s">
        <v>259</v>
      </c>
      <c r="I13" s="7" t="s">
        <v>139</v>
      </c>
      <c r="K13" s="3">
        <f>IFERROR(VLOOKUP(B13,[1]Sheet1!$B$3:$F$202,5,FALSE),0)</f>
        <v>0</v>
      </c>
      <c r="L13" s="3">
        <f>IFERROR(VLOOKUP(B13,[2]Sheet1!$B$3:$F$152,5,FALSE),0)</f>
        <v>0</v>
      </c>
    </row>
    <row r="14" spans="1:12" ht="35.1" hidden="1" customHeight="1">
      <c r="A14" s="7" t="s">
        <v>2294</v>
      </c>
      <c r="B14" s="7" t="s">
        <v>260</v>
      </c>
      <c r="C14" s="7" t="s">
        <v>10</v>
      </c>
      <c r="D14" s="7" t="s">
        <v>11</v>
      </c>
      <c r="E14" s="7" t="s">
        <v>12</v>
      </c>
      <c r="F14" s="7" t="s">
        <v>261</v>
      </c>
      <c r="G14" s="7" t="s">
        <v>139</v>
      </c>
      <c r="H14" s="9" t="s">
        <v>262</v>
      </c>
      <c r="I14" s="7" t="s">
        <v>139</v>
      </c>
      <c r="K14" s="3">
        <f>IFERROR(VLOOKUP(B14,[1]Sheet1!$B$3:$F$202,5,FALSE),0)</f>
        <v>0</v>
      </c>
      <c r="L14" s="3" t="str">
        <f>IFERROR(VLOOKUP(B14,[2]Sheet1!$B$3:$F$152,5,FALSE),0)</f>
        <v>邵雱临</v>
      </c>
    </row>
    <row r="15" spans="1:12" ht="35.1" hidden="1" customHeight="1">
      <c r="A15" s="7" t="s">
        <v>2295</v>
      </c>
      <c r="B15" s="7" t="s">
        <v>263</v>
      </c>
      <c r="C15" s="7" t="s">
        <v>10</v>
      </c>
      <c r="D15" s="7" t="s">
        <v>11</v>
      </c>
      <c r="E15" s="7" t="s">
        <v>12</v>
      </c>
      <c r="F15" s="7" t="s">
        <v>264</v>
      </c>
      <c r="G15" s="7" t="s">
        <v>139</v>
      </c>
      <c r="H15" s="9" t="s">
        <v>265</v>
      </c>
      <c r="I15" s="7" t="s">
        <v>139</v>
      </c>
      <c r="K15" s="3">
        <f>IFERROR(VLOOKUP(B15,[1]Sheet1!$B$3:$F$202,5,FALSE),0)</f>
        <v>0</v>
      </c>
      <c r="L15" s="3" t="str">
        <f>IFERROR(VLOOKUP(B15,[2]Sheet1!$B$3:$F$152,5,FALSE),0)</f>
        <v>梁晓琳</v>
      </c>
    </row>
    <row r="16" spans="1:12" ht="35.1" hidden="1" customHeight="1">
      <c r="A16" s="7" t="s">
        <v>2296</v>
      </c>
      <c r="B16" s="7" t="s">
        <v>916</v>
      </c>
      <c r="C16" s="7" t="s">
        <v>10</v>
      </c>
      <c r="D16" s="7" t="s">
        <v>11</v>
      </c>
      <c r="E16" s="7" t="s">
        <v>12</v>
      </c>
      <c r="F16" s="7" t="s">
        <v>917</v>
      </c>
      <c r="G16" s="7" t="s">
        <v>139</v>
      </c>
      <c r="H16" s="9" t="s">
        <v>918</v>
      </c>
      <c r="I16" s="7" t="s">
        <v>268</v>
      </c>
      <c r="K16" s="3" t="str">
        <f>IFERROR(VLOOKUP(B16,[1]Sheet1!$B$3:$F$202,5,FALSE),0)</f>
        <v>王诣微</v>
      </c>
      <c r="L16" s="3">
        <f>IFERROR(VLOOKUP(B16,[2]Sheet1!$B$3:$F$152,5,FALSE),0)</f>
        <v>0</v>
      </c>
    </row>
    <row r="17" spans="1:12" ht="35.1" hidden="1" customHeight="1">
      <c r="A17" s="7" t="s">
        <v>2297</v>
      </c>
      <c r="B17" s="7" t="s">
        <v>872</v>
      </c>
      <c r="C17" s="7" t="s">
        <v>10</v>
      </c>
      <c r="D17" s="7" t="s">
        <v>11</v>
      </c>
      <c r="E17" s="7" t="s">
        <v>12</v>
      </c>
      <c r="F17" s="7" t="s">
        <v>873</v>
      </c>
      <c r="G17" s="7" t="s">
        <v>139</v>
      </c>
      <c r="H17" s="9" t="s">
        <v>874</v>
      </c>
      <c r="I17" s="7" t="s">
        <v>139</v>
      </c>
      <c r="K17" s="3" t="str">
        <f>IFERROR(VLOOKUP(B17,[1]Sheet1!$B$3:$F$202,5,FALSE),0)</f>
        <v>黄保辉</v>
      </c>
      <c r="L17" s="3">
        <f>IFERROR(VLOOKUP(B17,[2]Sheet1!$B$3:$F$152,5,FALSE),0)</f>
        <v>0</v>
      </c>
    </row>
    <row r="18" spans="1:12" ht="35.1" hidden="1" customHeight="1">
      <c r="A18" s="7" t="s">
        <v>2298</v>
      </c>
      <c r="B18" s="7" t="s">
        <v>876</v>
      </c>
      <c r="C18" s="7" t="s">
        <v>10</v>
      </c>
      <c r="D18" s="7" t="s">
        <v>11</v>
      </c>
      <c r="E18" s="7" t="s">
        <v>12</v>
      </c>
      <c r="F18" s="7" t="s">
        <v>877</v>
      </c>
      <c r="G18" s="7" t="s">
        <v>139</v>
      </c>
      <c r="H18" s="9" t="s">
        <v>878</v>
      </c>
      <c r="I18" s="7" t="s">
        <v>139</v>
      </c>
      <c r="K18" s="3" t="str">
        <f>IFERROR(VLOOKUP(B18,[1]Sheet1!$B$3:$F$202,5,FALSE),0)</f>
        <v>刘卓林</v>
      </c>
      <c r="L18" s="3">
        <f>IFERROR(VLOOKUP(B18,[2]Sheet1!$B$3:$F$152,5,FALSE),0)</f>
        <v>0</v>
      </c>
    </row>
    <row r="19" spans="1:12" ht="35.1" hidden="1" customHeight="1">
      <c r="A19" s="7" t="s">
        <v>2299</v>
      </c>
      <c r="B19" s="7" t="s">
        <v>880</v>
      </c>
      <c r="C19" s="7" t="s">
        <v>10</v>
      </c>
      <c r="D19" s="7" t="s">
        <v>11</v>
      </c>
      <c r="E19" s="7" t="s">
        <v>12</v>
      </c>
      <c r="F19" s="7" t="s">
        <v>881</v>
      </c>
      <c r="G19" s="7" t="s">
        <v>139</v>
      </c>
      <c r="H19" s="9" t="s">
        <v>882</v>
      </c>
      <c r="I19" s="7" t="s">
        <v>139</v>
      </c>
      <c r="K19" s="3" t="str">
        <f>IFERROR(VLOOKUP(B19,[1]Sheet1!$B$3:$F$202,5,FALSE),0)</f>
        <v>王麒智</v>
      </c>
      <c r="L19" s="3">
        <f>IFERROR(VLOOKUP(B19,[2]Sheet1!$B$3:$F$152,5,FALSE),0)</f>
        <v>0</v>
      </c>
    </row>
    <row r="20" spans="1:12" ht="35.1" hidden="1" customHeight="1">
      <c r="A20" s="7" t="s">
        <v>2300</v>
      </c>
      <c r="B20" s="7" t="s">
        <v>884</v>
      </c>
      <c r="C20" s="7" t="s">
        <v>10</v>
      </c>
      <c r="D20" s="7" t="s">
        <v>11</v>
      </c>
      <c r="E20" s="7" t="s">
        <v>12</v>
      </c>
      <c r="F20" s="7" t="s">
        <v>885</v>
      </c>
      <c r="G20" s="7" t="s">
        <v>139</v>
      </c>
      <c r="H20" s="9" t="s">
        <v>886</v>
      </c>
      <c r="I20" s="7" t="s">
        <v>139</v>
      </c>
      <c r="K20" s="3" t="str">
        <f>IFERROR(VLOOKUP(B20,[1]Sheet1!$B$3:$F$202,5,FALSE),0)</f>
        <v>陈凯琳</v>
      </c>
      <c r="L20" s="3">
        <f>IFERROR(VLOOKUP(B20,[2]Sheet1!$B$3:$F$152,5,FALSE),0)</f>
        <v>0</v>
      </c>
    </row>
    <row r="21" spans="1:12" ht="35.1" hidden="1" customHeight="1">
      <c r="A21" s="7" t="s">
        <v>2301</v>
      </c>
      <c r="B21" s="7" t="s">
        <v>888</v>
      </c>
      <c r="C21" s="7" t="s">
        <v>10</v>
      </c>
      <c r="D21" s="7" t="s">
        <v>11</v>
      </c>
      <c r="E21" s="7" t="s">
        <v>12</v>
      </c>
      <c r="F21" s="7" t="s">
        <v>889</v>
      </c>
      <c r="G21" s="7" t="s">
        <v>139</v>
      </c>
      <c r="H21" s="9" t="s">
        <v>890</v>
      </c>
      <c r="I21" s="7" t="s">
        <v>139</v>
      </c>
      <c r="K21" s="3" t="str">
        <f>IFERROR(VLOOKUP(B21,[1]Sheet1!$B$3:$F$202,5,FALSE),0)</f>
        <v>焦点</v>
      </c>
      <c r="L21" s="3">
        <f>IFERROR(VLOOKUP(B21,[2]Sheet1!$B$3:$F$152,5,FALSE),0)</f>
        <v>0</v>
      </c>
    </row>
    <row r="22" spans="1:12" ht="35.1" hidden="1" customHeight="1">
      <c r="A22" s="7" t="s">
        <v>2302</v>
      </c>
      <c r="B22" s="7" t="s">
        <v>892</v>
      </c>
      <c r="C22" s="7" t="s">
        <v>10</v>
      </c>
      <c r="D22" s="7" t="s">
        <v>11</v>
      </c>
      <c r="E22" s="7" t="s">
        <v>12</v>
      </c>
      <c r="F22" s="7" t="s">
        <v>893</v>
      </c>
      <c r="G22" s="7" t="s">
        <v>139</v>
      </c>
      <c r="H22" s="9" t="s">
        <v>894</v>
      </c>
      <c r="I22" s="7" t="s">
        <v>139</v>
      </c>
      <c r="K22" s="3" t="str">
        <f>IFERROR(VLOOKUP(B22,[1]Sheet1!$B$3:$F$202,5,FALSE),0)</f>
        <v>裴馨悦</v>
      </c>
      <c r="L22" s="3">
        <f>IFERROR(VLOOKUP(B22,[2]Sheet1!$B$3:$F$152,5,FALSE),0)</f>
        <v>0</v>
      </c>
    </row>
    <row r="23" spans="1:12" ht="35.1" hidden="1" customHeight="1">
      <c r="A23" s="7" t="s">
        <v>2303</v>
      </c>
      <c r="B23" s="7" t="s">
        <v>896</v>
      </c>
      <c r="C23" s="7" t="s">
        <v>10</v>
      </c>
      <c r="D23" s="7" t="s">
        <v>11</v>
      </c>
      <c r="E23" s="7" t="s">
        <v>12</v>
      </c>
      <c r="F23" s="7" t="s">
        <v>897</v>
      </c>
      <c r="G23" s="7" t="s">
        <v>139</v>
      </c>
      <c r="H23" s="9" t="s">
        <v>898</v>
      </c>
      <c r="I23" s="7" t="s">
        <v>139</v>
      </c>
      <c r="K23" s="3" t="str">
        <f>IFERROR(VLOOKUP(B23,[1]Sheet1!$B$3:$F$202,5,FALSE),0)</f>
        <v>梁少珊</v>
      </c>
      <c r="L23" s="3">
        <f>IFERROR(VLOOKUP(B23,[2]Sheet1!$B$3:$F$152,5,FALSE),0)</f>
        <v>0</v>
      </c>
    </row>
    <row r="24" spans="1:12" ht="35.1" hidden="1" customHeight="1">
      <c r="A24" s="7" t="s">
        <v>2304</v>
      </c>
      <c r="B24" s="7" t="s">
        <v>900</v>
      </c>
      <c r="C24" s="7" t="s">
        <v>10</v>
      </c>
      <c r="D24" s="7" t="s">
        <v>11</v>
      </c>
      <c r="E24" s="7" t="s">
        <v>12</v>
      </c>
      <c r="F24" s="7" t="s">
        <v>901</v>
      </c>
      <c r="G24" s="7" t="s">
        <v>139</v>
      </c>
      <c r="H24" s="9" t="s">
        <v>902</v>
      </c>
      <c r="I24" s="7" t="s">
        <v>139</v>
      </c>
      <c r="K24" s="3" t="str">
        <f>IFERROR(VLOOKUP(B24,[1]Sheet1!$B$3:$F$202,5,FALSE),0)</f>
        <v>林健</v>
      </c>
      <c r="L24" s="3">
        <f>IFERROR(VLOOKUP(B24,[2]Sheet1!$B$3:$F$152,5,FALSE),0)</f>
        <v>0</v>
      </c>
    </row>
    <row r="25" spans="1:12" ht="35.1" hidden="1" customHeight="1">
      <c r="A25" s="7" t="s">
        <v>2305</v>
      </c>
      <c r="B25" s="7" t="s">
        <v>904</v>
      </c>
      <c r="C25" s="7" t="s">
        <v>10</v>
      </c>
      <c r="D25" s="7" t="s">
        <v>11</v>
      </c>
      <c r="E25" s="7" t="s">
        <v>12</v>
      </c>
      <c r="F25" s="7" t="s">
        <v>905</v>
      </c>
      <c r="G25" s="7" t="s">
        <v>139</v>
      </c>
      <c r="H25" s="9" t="s">
        <v>906</v>
      </c>
      <c r="I25" s="7" t="s">
        <v>139</v>
      </c>
      <c r="K25" s="3" t="str">
        <f>IFERROR(VLOOKUP(B25,[1]Sheet1!$B$3:$F$202,5,FALSE),0)</f>
        <v>谭沛瑜</v>
      </c>
      <c r="L25" s="3">
        <f>IFERROR(VLOOKUP(B25,[2]Sheet1!$B$3:$F$152,5,FALSE),0)</f>
        <v>0</v>
      </c>
    </row>
    <row r="26" spans="1:12" ht="35.1" hidden="1" customHeight="1">
      <c r="A26" s="7" t="s">
        <v>2306</v>
      </c>
      <c r="B26" s="7" t="s">
        <v>908</v>
      </c>
      <c r="C26" s="7" t="s">
        <v>10</v>
      </c>
      <c r="D26" s="7" t="s">
        <v>11</v>
      </c>
      <c r="E26" s="7" t="s">
        <v>12</v>
      </c>
      <c r="F26" s="7" t="s">
        <v>909</v>
      </c>
      <c r="G26" s="7" t="s">
        <v>139</v>
      </c>
      <c r="H26" s="9" t="s">
        <v>910</v>
      </c>
      <c r="I26" s="7" t="s">
        <v>139</v>
      </c>
      <c r="K26" s="3" t="str">
        <f>IFERROR(VLOOKUP(B26,[1]Sheet1!$B$3:$F$202,5,FALSE),0)</f>
        <v>贾思琦</v>
      </c>
      <c r="L26" s="3">
        <f>IFERROR(VLOOKUP(B26,[2]Sheet1!$B$3:$F$152,5,FALSE),0)</f>
        <v>0</v>
      </c>
    </row>
    <row r="27" spans="1:12" ht="35.1" hidden="1" customHeight="1">
      <c r="A27" s="7" t="s">
        <v>2307</v>
      </c>
      <c r="B27" s="7" t="s">
        <v>912</v>
      </c>
      <c r="C27" s="7" t="s">
        <v>10</v>
      </c>
      <c r="D27" s="7" t="s">
        <v>11</v>
      </c>
      <c r="E27" s="7" t="s">
        <v>12</v>
      </c>
      <c r="F27" s="7" t="s">
        <v>913</v>
      </c>
      <c r="G27" s="7" t="s">
        <v>139</v>
      </c>
      <c r="H27" s="9" t="s">
        <v>914</v>
      </c>
      <c r="I27" s="7" t="s">
        <v>139</v>
      </c>
      <c r="K27" s="3" t="str">
        <f>IFERROR(VLOOKUP(B27,[1]Sheet1!$B$3:$F$202,5,FALSE),0)</f>
        <v>李晓琪</v>
      </c>
      <c r="L27" s="3">
        <f>IFERROR(VLOOKUP(B27,[2]Sheet1!$B$3:$F$152,5,FALSE),0)</f>
        <v>0</v>
      </c>
    </row>
    <row r="28" spans="1:12" ht="35.1" hidden="1" customHeight="1">
      <c r="A28" s="7" t="s">
        <v>2308</v>
      </c>
      <c r="B28" s="7" t="s">
        <v>867</v>
      </c>
      <c r="C28" s="7" t="s">
        <v>10</v>
      </c>
      <c r="D28" s="7" t="s">
        <v>11</v>
      </c>
      <c r="E28" s="7" t="s">
        <v>12</v>
      </c>
      <c r="F28" s="7" t="s">
        <v>868</v>
      </c>
      <c r="G28" s="7" t="s">
        <v>139</v>
      </c>
      <c r="H28" s="9" t="s">
        <v>869</v>
      </c>
      <c r="I28" s="7" t="s">
        <v>870</v>
      </c>
      <c r="K28" s="3" t="str">
        <f>IFERROR(VLOOKUP(B28,[1]Sheet1!$B$3:$F$202,5,FALSE),0)</f>
        <v>陈佩霓</v>
      </c>
      <c r="L28" s="3">
        <f>IFERROR(VLOOKUP(B28,[2]Sheet1!$B$3:$F$152,5,FALSE),0)</f>
        <v>0</v>
      </c>
    </row>
    <row r="29" spans="1:12" ht="35.1" customHeight="1">
      <c r="A29" s="7" t="s">
        <v>1310</v>
      </c>
      <c r="B29" s="7" t="s">
        <v>1311</v>
      </c>
      <c r="C29" s="7" t="s">
        <v>10</v>
      </c>
      <c r="D29" s="7" t="s">
        <v>11</v>
      </c>
      <c r="E29" s="7" t="s">
        <v>12</v>
      </c>
      <c r="F29" s="7" t="s">
        <v>1312</v>
      </c>
      <c r="G29" s="7" t="s">
        <v>139</v>
      </c>
      <c r="H29" s="8" t="s">
        <v>235</v>
      </c>
      <c r="I29" s="10" t="s">
        <v>139</v>
      </c>
      <c r="K29" s="3">
        <f>IFERROR(VLOOKUP(B29,[1]Sheet1!$B$3:$F$202,5,FALSE),0)</f>
        <v>0</v>
      </c>
      <c r="L29" s="3">
        <f>IFERROR(VLOOKUP(B29,[2]Sheet1!$B$3:$F$152,5,FALSE),0)</f>
        <v>0</v>
      </c>
    </row>
    <row r="30" spans="1:12" ht="35.1" customHeight="1">
      <c r="A30" s="7" t="s">
        <v>1313</v>
      </c>
      <c r="B30" s="7" t="s">
        <v>1314</v>
      </c>
      <c r="C30" s="7" t="s">
        <v>10</v>
      </c>
      <c r="D30" s="7" t="s">
        <v>11</v>
      </c>
      <c r="E30" s="7" t="s">
        <v>12</v>
      </c>
      <c r="F30" s="7" t="s">
        <v>974</v>
      </c>
      <c r="G30" s="7" t="s">
        <v>139</v>
      </c>
      <c r="H30" s="8" t="s">
        <v>1315</v>
      </c>
      <c r="I30" s="10" t="s">
        <v>139</v>
      </c>
      <c r="K30" s="3">
        <f>IFERROR(VLOOKUP(B30,[1]Sheet1!$B$3:$F$202,5,FALSE),0)</f>
        <v>0</v>
      </c>
      <c r="L30" s="3">
        <f>IFERROR(VLOOKUP(B30,[2]Sheet1!$B$3:$F$152,5,FALSE),0)</f>
        <v>0</v>
      </c>
    </row>
    <row r="31" spans="1:12" ht="35.1" customHeight="1">
      <c r="A31" s="7" t="s">
        <v>1316</v>
      </c>
      <c r="B31" s="7" t="s">
        <v>1317</v>
      </c>
      <c r="C31" s="7" t="s">
        <v>10</v>
      </c>
      <c r="D31" s="7" t="s">
        <v>11</v>
      </c>
      <c r="E31" s="7" t="s">
        <v>12</v>
      </c>
      <c r="F31" s="7" t="s">
        <v>1318</v>
      </c>
      <c r="G31" s="7" t="s">
        <v>139</v>
      </c>
      <c r="H31" s="8" t="s">
        <v>247</v>
      </c>
      <c r="I31" s="10" t="s">
        <v>139</v>
      </c>
      <c r="K31" s="3">
        <f>IFERROR(VLOOKUP(B31,[1]Sheet1!$B$3:$F$202,5,FALSE),0)</f>
        <v>0</v>
      </c>
      <c r="L31" s="3">
        <f>IFERROR(VLOOKUP(B31,[2]Sheet1!$B$3:$F$152,5,FALSE),0)</f>
        <v>0</v>
      </c>
    </row>
    <row r="32" spans="1:12" ht="35.1" customHeight="1">
      <c r="A32" s="7" t="s">
        <v>1319</v>
      </c>
      <c r="B32" s="7" t="s">
        <v>1320</v>
      </c>
      <c r="C32" s="7" t="s">
        <v>10</v>
      </c>
      <c r="D32" s="7" t="s">
        <v>11</v>
      </c>
      <c r="E32" s="7" t="s">
        <v>12</v>
      </c>
      <c r="F32" s="7" t="s">
        <v>1321</v>
      </c>
      <c r="G32" s="7" t="s">
        <v>139</v>
      </c>
      <c r="H32" s="8" t="s">
        <v>253</v>
      </c>
      <c r="I32" s="10" t="s">
        <v>139</v>
      </c>
      <c r="K32" s="3">
        <f>IFERROR(VLOOKUP(B32,[1]Sheet1!$B$3:$F$202,5,FALSE),0)</f>
        <v>0</v>
      </c>
      <c r="L32" s="3">
        <f>IFERROR(VLOOKUP(B32,[2]Sheet1!$B$3:$F$152,5,FALSE),0)</f>
        <v>0</v>
      </c>
    </row>
    <row r="33" spans="1:12" ht="35.1" customHeight="1">
      <c r="A33" s="7" t="s">
        <v>1322</v>
      </c>
      <c r="B33" s="7" t="s">
        <v>1323</v>
      </c>
      <c r="C33" s="7" t="s">
        <v>10</v>
      </c>
      <c r="D33" s="7" t="s">
        <v>11</v>
      </c>
      <c r="E33" s="7" t="s">
        <v>12</v>
      </c>
      <c r="F33" s="7" t="s">
        <v>1324</v>
      </c>
      <c r="G33" s="7" t="s">
        <v>139</v>
      </c>
      <c r="H33" s="8" t="s">
        <v>244</v>
      </c>
      <c r="I33" s="10" t="s">
        <v>139</v>
      </c>
      <c r="K33" s="3">
        <f>IFERROR(VLOOKUP(B33,[1]Sheet1!$B$3:$F$202,5,FALSE),0)</f>
        <v>0</v>
      </c>
      <c r="L33" s="3">
        <f>IFERROR(VLOOKUP(B33,[2]Sheet1!$B$3:$F$152,5,FALSE),0)</f>
        <v>0</v>
      </c>
    </row>
    <row r="34" spans="1:12" ht="35.1" customHeight="1">
      <c r="A34" s="7" t="s">
        <v>1325</v>
      </c>
      <c r="B34" s="7" t="s">
        <v>1326</v>
      </c>
      <c r="C34" s="7" t="s">
        <v>10</v>
      </c>
      <c r="D34" s="7" t="s">
        <v>11</v>
      </c>
      <c r="E34" s="7" t="s">
        <v>12</v>
      </c>
      <c r="F34" s="7" t="s">
        <v>1327</v>
      </c>
      <c r="G34" s="7" t="s">
        <v>139</v>
      </c>
      <c r="H34" s="8" t="s">
        <v>241</v>
      </c>
      <c r="I34" s="10" t="s">
        <v>139</v>
      </c>
      <c r="K34" s="3">
        <f>IFERROR(VLOOKUP(B34,[1]Sheet1!$B$3:$F$202,5,FALSE),0)</f>
        <v>0</v>
      </c>
      <c r="L34" s="3">
        <f>IFERROR(VLOOKUP(B34,[2]Sheet1!$B$3:$F$152,5,FALSE),0)</f>
        <v>0</v>
      </c>
    </row>
    <row r="35" spans="1:12" ht="35.1" customHeight="1">
      <c r="A35" s="7" t="s">
        <v>1328</v>
      </c>
      <c r="B35" s="7" t="s">
        <v>1329</v>
      </c>
      <c r="C35" s="7" t="s">
        <v>10</v>
      </c>
      <c r="D35" s="7" t="s">
        <v>11</v>
      </c>
      <c r="E35" s="7" t="s">
        <v>12</v>
      </c>
      <c r="F35" s="7" t="s">
        <v>1330</v>
      </c>
      <c r="G35" s="7" t="s">
        <v>139</v>
      </c>
      <c r="H35" s="8" t="s">
        <v>1331</v>
      </c>
      <c r="I35" s="10" t="s">
        <v>139</v>
      </c>
      <c r="K35" s="3">
        <f>IFERROR(VLOOKUP(B35,[1]Sheet1!$B$3:$F$202,5,FALSE),0)</f>
        <v>0</v>
      </c>
      <c r="L35" s="3">
        <f>IFERROR(VLOOKUP(B35,[2]Sheet1!$B$3:$F$152,5,FALSE),0)</f>
        <v>0</v>
      </c>
    </row>
    <row r="36" spans="1:12" ht="35.1" customHeight="1">
      <c r="A36" s="7" t="s">
        <v>1332</v>
      </c>
      <c r="B36" s="7" t="s">
        <v>1333</v>
      </c>
      <c r="C36" s="7" t="s">
        <v>10</v>
      </c>
      <c r="D36" s="7" t="s">
        <v>11</v>
      </c>
      <c r="E36" s="7" t="s">
        <v>12</v>
      </c>
      <c r="F36" s="7" t="s">
        <v>1334</v>
      </c>
      <c r="G36" s="7" t="s">
        <v>139</v>
      </c>
      <c r="H36" s="8" t="s">
        <v>250</v>
      </c>
      <c r="I36" s="10" t="s">
        <v>139</v>
      </c>
      <c r="K36" s="3">
        <f>IFERROR(VLOOKUP(B36,[1]Sheet1!$B$3:$F$202,5,FALSE),0)</f>
        <v>0</v>
      </c>
      <c r="L36" s="3">
        <f>IFERROR(VLOOKUP(B36,[2]Sheet1!$B$3:$F$152,5,FALSE),0)</f>
        <v>0</v>
      </c>
    </row>
    <row r="37" spans="1:12" ht="35.1" customHeight="1">
      <c r="A37" s="7" t="s">
        <v>1335</v>
      </c>
      <c r="B37" s="7" t="s">
        <v>1336</v>
      </c>
      <c r="C37" s="7" t="s">
        <v>10</v>
      </c>
      <c r="D37" s="7" t="s">
        <v>11</v>
      </c>
      <c r="E37" s="7" t="s">
        <v>12</v>
      </c>
      <c r="F37" s="7" t="s">
        <v>1337</v>
      </c>
      <c r="G37" s="7" t="s">
        <v>139</v>
      </c>
      <c r="H37" s="8" t="s">
        <v>898</v>
      </c>
      <c r="I37" s="10" t="s">
        <v>139</v>
      </c>
      <c r="K37" s="3">
        <f>IFERROR(VLOOKUP(B37,[1]Sheet1!$B$3:$F$202,5,FALSE),0)</f>
        <v>0</v>
      </c>
      <c r="L37" s="3">
        <f>IFERROR(VLOOKUP(B37,[2]Sheet1!$B$3:$F$152,5,FALSE),0)</f>
        <v>0</v>
      </c>
    </row>
    <row r="38" spans="1:12" ht="35.1" customHeight="1">
      <c r="A38" s="7" t="s">
        <v>1338</v>
      </c>
      <c r="B38" s="7" t="s">
        <v>1339</v>
      </c>
      <c r="C38" s="7" t="s">
        <v>10</v>
      </c>
      <c r="D38" s="7" t="s">
        <v>11</v>
      </c>
      <c r="E38" s="7" t="s">
        <v>12</v>
      </c>
      <c r="F38" s="7" t="s">
        <v>1340</v>
      </c>
      <c r="G38" s="7" t="s">
        <v>139</v>
      </c>
      <c r="H38" s="8" t="s">
        <v>910</v>
      </c>
      <c r="I38" s="10" t="s">
        <v>139</v>
      </c>
      <c r="K38" s="3">
        <f>IFERROR(VLOOKUP(B38,[1]Sheet1!$B$3:$F$202,5,FALSE),0)</f>
        <v>0</v>
      </c>
      <c r="L38" s="3">
        <f>IFERROR(VLOOKUP(B38,[2]Sheet1!$B$3:$F$152,5,FALSE),0)</f>
        <v>0</v>
      </c>
    </row>
    <row r="39" spans="1:12" ht="35.1" customHeight="1">
      <c r="A39" s="7" t="s">
        <v>1341</v>
      </c>
      <c r="B39" s="7" t="s">
        <v>1342</v>
      </c>
      <c r="C39" s="7" t="s">
        <v>10</v>
      </c>
      <c r="D39" s="7" t="s">
        <v>11</v>
      </c>
      <c r="E39" s="7" t="s">
        <v>12</v>
      </c>
      <c r="F39" s="7" t="s">
        <v>1343</v>
      </c>
      <c r="G39" s="7" t="s">
        <v>139</v>
      </c>
      <c r="H39" s="8" t="s">
        <v>1344</v>
      </c>
      <c r="I39" s="10" t="s">
        <v>139</v>
      </c>
      <c r="K39" s="3">
        <f>IFERROR(VLOOKUP(B39,[1]Sheet1!$B$3:$F$202,5,FALSE),0)</f>
        <v>0</v>
      </c>
      <c r="L39" s="3">
        <f>IFERROR(VLOOKUP(B39,[2]Sheet1!$B$3:$F$152,5,FALSE),0)</f>
        <v>0</v>
      </c>
    </row>
    <row r="40" spans="1:12" ht="35.1" customHeight="1">
      <c r="A40" s="7" t="s">
        <v>1345</v>
      </c>
      <c r="B40" s="7" t="s">
        <v>1346</v>
      </c>
      <c r="C40" s="7" t="s">
        <v>10</v>
      </c>
      <c r="D40" s="7" t="s">
        <v>11</v>
      </c>
      <c r="E40" s="7" t="s">
        <v>12</v>
      </c>
      <c r="F40" s="7" t="s">
        <v>1347</v>
      </c>
      <c r="G40" s="7" t="s">
        <v>139</v>
      </c>
      <c r="H40" s="8" t="s">
        <v>1348</v>
      </c>
      <c r="I40" s="10" t="s">
        <v>139</v>
      </c>
      <c r="K40" s="3">
        <f>IFERROR(VLOOKUP(B40,[1]Sheet1!$B$3:$F$202,5,FALSE),0)</f>
        <v>0</v>
      </c>
      <c r="L40" s="3">
        <f>IFERROR(VLOOKUP(B40,[2]Sheet1!$B$3:$F$152,5,FALSE),0)</f>
        <v>0</v>
      </c>
    </row>
    <row r="41" spans="1:12" ht="35.1" customHeight="1">
      <c r="A41" s="7" t="s">
        <v>1349</v>
      </c>
      <c r="B41" s="7" t="s">
        <v>1350</v>
      </c>
      <c r="C41" s="7" t="s">
        <v>10</v>
      </c>
      <c r="D41" s="7" t="s">
        <v>11</v>
      </c>
      <c r="E41" s="7" t="s">
        <v>12</v>
      </c>
      <c r="F41" s="7" t="s">
        <v>1351</v>
      </c>
      <c r="G41" s="7" t="s">
        <v>139</v>
      </c>
      <c r="H41" s="8" t="s">
        <v>1352</v>
      </c>
      <c r="I41" s="10" t="s">
        <v>139</v>
      </c>
      <c r="K41" s="3">
        <f>IFERROR(VLOOKUP(B41,[1]Sheet1!$B$3:$F$202,5,FALSE),0)</f>
        <v>0</v>
      </c>
      <c r="L41" s="3">
        <f>IFERROR(VLOOKUP(B41,[2]Sheet1!$B$3:$F$152,5,FALSE),0)</f>
        <v>0</v>
      </c>
    </row>
    <row r="42" spans="1:12" ht="35.1" customHeight="1">
      <c r="A42" s="7" t="s">
        <v>1353</v>
      </c>
      <c r="B42" s="7" t="s">
        <v>1354</v>
      </c>
      <c r="C42" s="7" t="s">
        <v>10</v>
      </c>
      <c r="D42" s="7" t="s">
        <v>11</v>
      </c>
      <c r="E42" s="7" t="s">
        <v>12</v>
      </c>
      <c r="F42" s="7" t="s">
        <v>1355</v>
      </c>
      <c r="G42" s="7" t="s">
        <v>139</v>
      </c>
      <c r="H42" s="8" t="s">
        <v>1356</v>
      </c>
      <c r="I42" s="10" t="s">
        <v>139</v>
      </c>
      <c r="K42" s="3">
        <f>IFERROR(VLOOKUP(B42,[1]Sheet1!$B$3:$F$202,5,FALSE),0)</f>
        <v>0</v>
      </c>
      <c r="L42" s="3">
        <f>IFERROR(VLOOKUP(B42,[2]Sheet1!$B$3:$F$152,5,FALSE),0)</f>
        <v>0</v>
      </c>
    </row>
    <row r="43" spans="1:12" ht="35.1" customHeight="1">
      <c r="A43" s="7" t="s">
        <v>1357</v>
      </c>
      <c r="B43" s="7" t="s">
        <v>1358</v>
      </c>
      <c r="C43" s="7" t="s">
        <v>10</v>
      </c>
      <c r="D43" s="7" t="s">
        <v>11</v>
      </c>
      <c r="E43" s="7" t="s">
        <v>12</v>
      </c>
      <c r="F43" s="7" t="s">
        <v>1359</v>
      </c>
      <c r="G43" s="7" t="s">
        <v>139</v>
      </c>
      <c r="H43" s="8" t="s">
        <v>1360</v>
      </c>
      <c r="I43" s="10" t="s">
        <v>139</v>
      </c>
      <c r="K43" s="3">
        <f>IFERROR(VLOOKUP(B43,[1]Sheet1!$B$3:$F$202,5,FALSE),0)</f>
        <v>0</v>
      </c>
      <c r="L43" s="3">
        <f>IFERROR(VLOOKUP(B43,[2]Sheet1!$B$3:$F$152,5,FALSE),0)</f>
        <v>0</v>
      </c>
    </row>
    <row r="44" spans="1:12" ht="35.1" hidden="1" customHeight="1">
      <c r="A44" s="7" t="s">
        <v>2309</v>
      </c>
      <c r="B44" s="7" t="s">
        <v>425</v>
      </c>
      <c r="C44" s="7" t="s">
        <v>10</v>
      </c>
      <c r="D44" s="7" t="s">
        <v>11</v>
      </c>
      <c r="E44" s="7" t="s">
        <v>24</v>
      </c>
      <c r="F44" s="7" t="s">
        <v>426</v>
      </c>
      <c r="G44" s="7" t="s">
        <v>427</v>
      </c>
      <c r="H44" s="9" t="s">
        <v>428</v>
      </c>
      <c r="I44" s="7" t="s">
        <v>427</v>
      </c>
      <c r="K44" s="3">
        <f>IFERROR(VLOOKUP(B44,[1]Sheet1!$B$3:$F$202,5,FALSE),0)</f>
        <v>0</v>
      </c>
      <c r="L44" s="3" t="str">
        <f>IFERROR(VLOOKUP(B44,[2]Sheet1!$B$3:$F$152,5,FALSE),0)</f>
        <v>陈炜</v>
      </c>
    </row>
    <row r="45" spans="1:12" ht="35.1" hidden="1" customHeight="1">
      <c r="A45" s="7" t="s">
        <v>2310</v>
      </c>
      <c r="B45" s="7" t="s">
        <v>429</v>
      </c>
      <c r="C45" s="7" t="s">
        <v>10</v>
      </c>
      <c r="D45" s="7" t="s">
        <v>11</v>
      </c>
      <c r="E45" s="7" t="s">
        <v>24</v>
      </c>
      <c r="F45" s="7" t="s">
        <v>430</v>
      </c>
      <c r="G45" s="7" t="s">
        <v>427</v>
      </c>
      <c r="H45" s="9" t="s">
        <v>431</v>
      </c>
      <c r="I45" s="7" t="s">
        <v>427</v>
      </c>
      <c r="K45" s="3">
        <f>IFERROR(VLOOKUP(B45,[1]Sheet1!$B$3:$F$202,5,FALSE),0)</f>
        <v>0</v>
      </c>
      <c r="L45" s="3" t="str">
        <f>IFERROR(VLOOKUP(B45,[2]Sheet1!$B$3:$F$152,5,FALSE),0)</f>
        <v>霍柔柔</v>
      </c>
    </row>
    <row r="46" spans="1:12" ht="35.1" hidden="1" customHeight="1">
      <c r="A46" s="7" t="s">
        <v>2311</v>
      </c>
      <c r="B46" s="7" t="s">
        <v>432</v>
      </c>
      <c r="C46" s="7" t="s">
        <v>10</v>
      </c>
      <c r="D46" s="7" t="s">
        <v>11</v>
      </c>
      <c r="E46" s="7" t="s">
        <v>24</v>
      </c>
      <c r="F46" s="7" t="s">
        <v>433</v>
      </c>
      <c r="G46" s="7" t="s">
        <v>427</v>
      </c>
      <c r="H46" s="9" t="s">
        <v>434</v>
      </c>
      <c r="I46" s="7" t="s">
        <v>427</v>
      </c>
      <c r="K46" s="3">
        <f>IFERROR(VLOOKUP(B46,[1]Sheet1!$B$3:$F$202,5,FALSE),0)</f>
        <v>0</v>
      </c>
      <c r="L46" s="3" t="str">
        <f>IFERROR(VLOOKUP(B46,[2]Sheet1!$B$3:$F$152,5,FALSE),0)</f>
        <v>陈颖怡</v>
      </c>
    </row>
    <row r="47" spans="1:12" ht="35.1" hidden="1" customHeight="1">
      <c r="A47" s="7" t="s">
        <v>2312</v>
      </c>
      <c r="B47" s="7" t="s">
        <v>1169</v>
      </c>
      <c r="C47" s="7" t="s">
        <v>10</v>
      </c>
      <c r="D47" s="7" t="s">
        <v>11</v>
      </c>
      <c r="E47" s="7" t="s">
        <v>12</v>
      </c>
      <c r="F47" s="7" t="s">
        <v>1170</v>
      </c>
      <c r="G47" s="7" t="s">
        <v>427</v>
      </c>
      <c r="H47" s="9" t="s">
        <v>1171</v>
      </c>
      <c r="I47" s="7" t="s">
        <v>427</v>
      </c>
      <c r="K47" s="3" t="str">
        <f>IFERROR(VLOOKUP(B47,[1]Sheet1!$B$3:$F$202,5,FALSE),0)</f>
        <v>黄翰林</v>
      </c>
      <c r="L47" s="3">
        <f>IFERROR(VLOOKUP(B47,[2]Sheet1!$B$3:$F$152,5,FALSE),0)</f>
        <v>0</v>
      </c>
    </row>
    <row r="48" spans="1:12" ht="35.1" hidden="1" customHeight="1">
      <c r="A48" s="7" t="s">
        <v>2313</v>
      </c>
      <c r="B48" s="7" t="s">
        <v>539</v>
      </c>
      <c r="C48" s="7" t="s">
        <v>10</v>
      </c>
      <c r="D48" s="7" t="s">
        <v>11</v>
      </c>
      <c r="E48" s="7" t="s">
        <v>12</v>
      </c>
      <c r="F48" s="7" t="s">
        <v>540</v>
      </c>
      <c r="G48" s="7" t="s">
        <v>427</v>
      </c>
      <c r="H48" s="9" t="s">
        <v>541</v>
      </c>
      <c r="I48" s="7" t="s">
        <v>427</v>
      </c>
      <c r="K48" s="3" t="str">
        <f>IFERROR(VLOOKUP(B48,[1]Sheet1!$B$3:$F$202,5,FALSE),0)</f>
        <v>陈思焮</v>
      </c>
      <c r="L48" s="3">
        <f>IFERROR(VLOOKUP(B48,[2]Sheet1!$B$3:$F$152,5,FALSE),0)</f>
        <v>0</v>
      </c>
    </row>
    <row r="49" spans="1:12" ht="35.1" hidden="1" customHeight="1">
      <c r="A49" s="7" t="s">
        <v>2314</v>
      </c>
      <c r="B49" s="7" t="s">
        <v>2315</v>
      </c>
      <c r="C49" s="7" t="s">
        <v>10</v>
      </c>
      <c r="D49" s="7" t="s">
        <v>11</v>
      </c>
      <c r="E49" s="7" t="s">
        <v>12</v>
      </c>
      <c r="F49" s="7" t="s">
        <v>1162</v>
      </c>
      <c r="G49" s="7" t="s">
        <v>427</v>
      </c>
      <c r="H49" s="9" t="s">
        <v>1163</v>
      </c>
      <c r="I49" s="7" t="s">
        <v>427</v>
      </c>
      <c r="K49" s="3" t="str">
        <f>IFERROR(VLOOKUP(B49,[1]Sheet1!$B$3:$F$202,5,FALSE),0)</f>
        <v>张阳阳</v>
      </c>
      <c r="L49" s="3">
        <f>IFERROR(VLOOKUP(B49,[2]Sheet1!$B$3:$F$152,5,FALSE),0)</f>
        <v>0</v>
      </c>
    </row>
    <row r="50" spans="1:12" ht="35.1" hidden="1" customHeight="1">
      <c r="A50" s="7" t="s">
        <v>2316</v>
      </c>
      <c r="B50" s="7" t="s">
        <v>1165</v>
      </c>
      <c r="C50" s="7" t="s">
        <v>10</v>
      </c>
      <c r="D50" s="7" t="s">
        <v>11</v>
      </c>
      <c r="E50" s="7" t="s">
        <v>12</v>
      </c>
      <c r="F50" s="7" t="s">
        <v>1166</v>
      </c>
      <c r="G50" s="7" t="s">
        <v>427</v>
      </c>
      <c r="H50" s="9" t="s">
        <v>1167</v>
      </c>
      <c r="I50" s="7" t="s">
        <v>427</v>
      </c>
      <c r="K50" s="3" t="str">
        <f>IFERROR(VLOOKUP(B50,[1]Sheet1!$B$3:$F$202,5,FALSE),0)</f>
        <v>郭雅莉</v>
      </c>
      <c r="L50" s="3">
        <f>IFERROR(VLOOKUP(B50,[2]Sheet1!$B$3:$F$152,5,FALSE),0)</f>
        <v>0</v>
      </c>
    </row>
    <row r="51" spans="1:12" ht="35.1" customHeight="1">
      <c r="A51" s="7" t="s">
        <v>1361</v>
      </c>
      <c r="B51" s="7" t="s">
        <v>1362</v>
      </c>
      <c r="C51" s="7" t="s">
        <v>10</v>
      </c>
      <c r="D51" s="7" t="s">
        <v>11</v>
      </c>
      <c r="E51" s="7" t="s">
        <v>12</v>
      </c>
      <c r="F51" s="7" t="s">
        <v>1363</v>
      </c>
      <c r="G51" s="7" t="s">
        <v>427</v>
      </c>
      <c r="H51" s="9" t="s">
        <v>1015</v>
      </c>
      <c r="I51" s="7" t="s">
        <v>427</v>
      </c>
      <c r="K51" s="3">
        <f>IFERROR(VLOOKUP(B51,[1]Sheet1!$B$3:$F$202,5,FALSE),0)</f>
        <v>0</v>
      </c>
      <c r="L51" s="3">
        <f>IFERROR(VLOOKUP(B51,[2]Sheet1!$B$3:$F$152,5,FALSE),0)</f>
        <v>0</v>
      </c>
    </row>
    <row r="52" spans="1:12" ht="35.1" customHeight="1">
      <c r="A52" s="7" t="s">
        <v>1364</v>
      </c>
      <c r="B52" s="7" t="s">
        <v>1365</v>
      </c>
      <c r="C52" s="7" t="s">
        <v>10</v>
      </c>
      <c r="D52" s="7" t="s">
        <v>11</v>
      </c>
      <c r="E52" s="7" t="s">
        <v>12</v>
      </c>
      <c r="F52" s="7" t="s">
        <v>1366</v>
      </c>
      <c r="G52" s="7" t="s">
        <v>427</v>
      </c>
      <c r="H52" s="9" t="s">
        <v>1015</v>
      </c>
      <c r="I52" s="7" t="s">
        <v>427</v>
      </c>
      <c r="K52" s="3">
        <f>IFERROR(VLOOKUP(B52,[1]Sheet1!$B$3:$F$202,5,FALSE),0)</f>
        <v>0</v>
      </c>
      <c r="L52" s="3">
        <f>IFERROR(VLOOKUP(B52,[2]Sheet1!$B$3:$F$152,5,FALSE),0)</f>
        <v>0</v>
      </c>
    </row>
    <row r="53" spans="1:12" ht="35.1" customHeight="1">
      <c r="A53" s="7" t="s">
        <v>1367</v>
      </c>
      <c r="B53" s="7" t="s">
        <v>1368</v>
      </c>
      <c r="C53" s="7" t="s">
        <v>10</v>
      </c>
      <c r="D53" s="7" t="s">
        <v>11</v>
      </c>
      <c r="E53" s="7" t="s">
        <v>12</v>
      </c>
      <c r="F53" s="7" t="s">
        <v>1369</v>
      </c>
      <c r="G53" s="7" t="s">
        <v>427</v>
      </c>
      <c r="H53" s="9" t="s">
        <v>1167</v>
      </c>
      <c r="I53" s="7" t="s">
        <v>427</v>
      </c>
      <c r="K53" s="3">
        <f>IFERROR(VLOOKUP(B53,[1]Sheet1!$B$3:$F$202,5,FALSE),0)</f>
        <v>0</v>
      </c>
      <c r="L53" s="3">
        <f>IFERROR(VLOOKUP(B53,[2]Sheet1!$B$3:$F$152,5,FALSE),0)</f>
        <v>0</v>
      </c>
    </row>
    <row r="54" spans="1:12" ht="35.1" customHeight="1">
      <c r="A54" s="7" t="s">
        <v>1370</v>
      </c>
      <c r="B54" s="7" t="s">
        <v>1371</v>
      </c>
      <c r="C54" s="7" t="s">
        <v>10</v>
      </c>
      <c r="D54" s="7" t="s">
        <v>11</v>
      </c>
      <c r="E54" s="7" t="s">
        <v>24</v>
      </c>
      <c r="F54" s="7" t="s">
        <v>1372</v>
      </c>
      <c r="G54" s="7" t="s">
        <v>427</v>
      </c>
      <c r="H54" s="9" t="s">
        <v>1373</v>
      </c>
      <c r="I54" s="7" t="s">
        <v>427</v>
      </c>
      <c r="K54" s="3">
        <f>IFERROR(VLOOKUP(B54,[1]Sheet1!$B$3:$F$202,5,FALSE),0)</f>
        <v>0</v>
      </c>
      <c r="L54" s="3">
        <f>IFERROR(VLOOKUP(B54,[2]Sheet1!$B$3:$F$152,5,FALSE),0)</f>
        <v>0</v>
      </c>
    </row>
    <row r="55" spans="1:12" ht="35.1" hidden="1" customHeight="1">
      <c r="A55" s="7" t="s">
        <v>2317</v>
      </c>
      <c r="B55" s="7" t="s">
        <v>416</v>
      </c>
      <c r="C55" s="7" t="s">
        <v>10</v>
      </c>
      <c r="D55" s="7" t="s">
        <v>11</v>
      </c>
      <c r="E55" s="7" t="s">
        <v>12</v>
      </c>
      <c r="F55" s="7" t="s">
        <v>417</v>
      </c>
      <c r="G55" s="7" t="s">
        <v>119</v>
      </c>
      <c r="H55" s="9" t="s">
        <v>418</v>
      </c>
      <c r="I55" s="7" t="s">
        <v>119</v>
      </c>
      <c r="K55" s="3">
        <f>IFERROR(VLOOKUP(B55,[1]Sheet1!$B$3:$F$202,5,FALSE),0)</f>
        <v>0</v>
      </c>
      <c r="L55" s="3" t="str">
        <f>IFERROR(VLOOKUP(B55,[2]Sheet1!$B$3:$F$152,5,FALSE),0)</f>
        <v>刘飞鸿</v>
      </c>
    </row>
    <row r="56" spans="1:12" ht="35.1" hidden="1" customHeight="1">
      <c r="A56" s="7" t="s">
        <v>2318</v>
      </c>
      <c r="B56" s="7" t="s">
        <v>419</v>
      </c>
      <c r="C56" s="7" t="s">
        <v>10</v>
      </c>
      <c r="D56" s="7" t="s">
        <v>11</v>
      </c>
      <c r="E56" s="7" t="s">
        <v>12</v>
      </c>
      <c r="F56" s="7" t="s">
        <v>420</v>
      </c>
      <c r="G56" s="7" t="s">
        <v>119</v>
      </c>
      <c r="H56" s="9" t="s">
        <v>421</v>
      </c>
      <c r="I56" s="7" t="s">
        <v>119</v>
      </c>
      <c r="K56" s="3">
        <f>IFERROR(VLOOKUP(B56,[1]Sheet1!$B$3:$F$202,5,FALSE),0)</f>
        <v>0</v>
      </c>
      <c r="L56" s="3" t="str">
        <f>IFERROR(VLOOKUP(B56,[2]Sheet1!$B$3:$F$152,5,FALSE),0)</f>
        <v>何子炎</v>
      </c>
    </row>
    <row r="57" spans="1:12" ht="35.1" hidden="1" customHeight="1">
      <c r="A57" s="7" t="s">
        <v>2319</v>
      </c>
      <c r="B57" s="7" t="s">
        <v>422</v>
      </c>
      <c r="C57" s="7" t="s">
        <v>10</v>
      </c>
      <c r="D57" s="7" t="s">
        <v>11</v>
      </c>
      <c r="E57" s="7" t="s">
        <v>12</v>
      </c>
      <c r="F57" s="7" t="s">
        <v>423</v>
      </c>
      <c r="G57" s="7" t="s">
        <v>119</v>
      </c>
      <c r="H57" s="9" t="s">
        <v>424</v>
      </c>
      <c r="I57" s="7" t="s">
        <v>119</v>
      </c>
      <c r="K57" s="3">
        <f>IFERROR(VLOOKUP(B57,[1]Sheet1!$B$3:$F$202,5,FALSE),0)</f>
        <v>0</v>
      </c>
      <c r="L57" s="3" t="str">
        <f>IFERROR(VLOOKUP(B57,[2]Sheet1!$B$3:$F$152,5,FALSE),0)</f>
        <v>张桦坚</v>
      </c>
    </row>
    <row r="58" spans="1:12" ht="35.1" hidden="1" customHeight="1">
      <c r="A58" s="7" t="s">
        <v>2320</v>
      </c>
      <c r="B58" s="7" t="s">
        <v>1142</v>
      </c>
      <c r="C58" s="7" t="s">
        <v>10</v>
      </c>
      <c r="D58" s="7" t="s">
        <v>11</v>
      </c>
      <c r="E58" s="7" t="s">
        <v>12</v>
      </c>
      <c r="F58" s="7" t="s">
        <v>1143</v>
      </c>
      <c r="G58" s="7" t="s">
        <v>119</v>
      </c>
      <c r="H58" s="9" t="s">
        <v>1144</v>
      </c>
      <c r="I58" s="7" t="s">
        <v>119</v>
      </c>
      <c r="K58" s="3" t="str">
        <f>IFERROR(VLOOKUP(B58,[1]Sheet1!$B$3:$F$202,5,FALSE),0)</f>
        <v>李佳信</v>
      </c>
      <c r="L58" s="3">
        <f>IFERROR(VLOOKUP(B58,[2]Sheet1!$B$3:$F$152,5,FALSE),0)</f>
        <v>0</v>
      </c>
    </row>
    <row r="59" spans="1:12" ht="35.1" hidden="1" customHeight="1">
      <c r="A59" s="7" t="s">
        <v>2321</v>
      </c>
      <c r="B59" s="7" t="s">
        <v>1145</v>
      </c>
      <c r="C59" s="7" t="s">
        <v>10</v>
      </c>
      <c r="D59" s="7" t="s">
        <v>11</v>
      </c>
      <c r="E59" s="7" t="s">
        <v>24</v>
      </c>
      <c r="F59" s="7" t="s">
        <v>1146</v>
      </c>
      <c r="G59" s="7" t="s">
        <v>119</v>
      </c>
      <c r="H59" s="9" t="s">
        <v>1147</v>
      </c>
      <c r="I59" s="7" t="s">
        <v>119</v>
      </c>
      <c r="K59" s="3" t="str">
        <f>IFERROR(VLOOKUP(B59,[1]Sheet1!$B$3:$F$202,5,FALSE),0)</f>
        <v>宋贤玉</v>
      </c>
      <c r="L59" s="3">
        <f>IFERROR(VLOOKUP(B59,[2]Sheet1!$B$3:$F$152,5,FALSE),0)</f>
        <v>0</v>
      </c>
    </row>
    <row r="60" spans="1:12" ht="35.1" hidden="1" customHeight="1">
      <c r="A60" s="7" t="s">
        <v>2322</v>
      </c>
      <c r="B60" s="7" t="s">
        <v>1149</v>
      </c>
      <c r="C60" s="7" t="s">
        <v>10</v>
      </c>
      <c r="D60" s="7" t="s">
        <v>469</v>
      </c>
      <c r="E60" s="7" t="s">
        <v>12</v>
      </c>
      <c r="F60" s="7" t="s">
        <v>1150</v>
      </c>
      <c r="G60" s="7" t="s">
        <v>119</v>
      </c>
      <c r="H60" s="9" t="s">
        <v>1151</v>
      </c>
      <c r="I60" s="7" t="s">
        <v>119</v>
      </c>
      <c r="K60" s="3" t="str">
        <f>IFERROR(VLOOKUP(B60,[1]Sheet1!$B$3:$F$202,5,FALSE),0)</f>
        <v>杨俊杰</v>
      </c>
      <c r="L60" s="3">
        <f>IFERROR(VLOOKUP(B60,[2]Sheet1!$B$3:$F$152,5,FALSE),0)</f>
        <v>0</v>
      </c>
    </row>
    <row r="61" spans="1:12" ht="35.1" hidden="1" customHeight="1">
      <c r="A61" s="7" t="s">
        <v>2323</v>
      </c>
      <c r="B61" s="7" t="s">
        <v>1153</v>
      </c>
      <c r="C61" s="7" t="s">
        <v>10</v>
      </c>
      <c r="D61" s="7" t="s">
        <v>11</v>
      </c>
      <c r="E61" s="7" t="s">
        <v>12</v>
      </c>
      <c r="F61" s="7" t="s">
        <v>1154</v>
      </c>
      <c r="G61" s="7" t="s">
        <v>119</v>
      </c>
      <c r="H61" s="9" t="s">
        <v>1155</v>
      </c>
      <c r="I61" s="7" t="s">
        <v>119</v>
      </c>
      <c r="K61" s="3" t="str">
        <f>IFERROR(VLOOKUP(B61,[1]Sheet1!$B$3:$F$202,5,FALSE),0)</f>
        <v>刘一博</v>
      </c>
      <c r="L61" s="3">
        <f>IFERROR(VLOOKUP(B61,[2]Sheet1!$B$3:$F$152,5,FALSE),0)</f>
        <v>0</v>
      </c>
    </row>
    <row r="62" spans="1:12" ht="35.1" hidden="1" customHeight="1">
      <c r="A62" s="7" t="s">
        <v>2324</v>
      </c>
      <c r="B62" s="7" t="s">
        <v>1157</v>
      </c>
      <c r="C62" s="7" t="s">
        <v>10</v>
      </c>
      <c r="D62" s="7" t="s">
        <v>11</v>
      </c>
      <c r="E62" s="7" t="s">
        <v>12</v>
      </c>
      <c r="F62" s="7" t="s">
        <v>1158</v>
      </c>
      <c r="G62" s="7" t="s">
        <v>119</v>
      </c>
      <c r="H62" s="9" t="s">
        <v>1159</v>
      </c>
      <c r="I62" s="7" t="s">
        <v>119</v>
      </c>
      <c r="K62" s="3" t="str">
        <f>IFERROR(VLOOKUP(B62,[1]Sheet1!$B$3:$F$202,5,FALSE),0)</f>
        <v>高一杰</v>
      </c>
      <c r="L62" s="3">
        <f>IFERROR(VLOOKUP(B62,[2]Sheet1!$B$3:$F$152,5,FALSE),0)</f>
        <v>0</v>
      </c>
    </row>
    <row r="63" spans="1:12" ht="35.1" customHeight="1">
      <c r="A63" s="7" t="s">
        <v>1374</v>
      </c>
      <c r="B63" s="7" t="s">
        <v>1375</v>
      </c>
      <c r="C63" s="7" t="s">
        <v>10</v>
      </c>
      <c r="D63" s="7" t="s">
        <v>11</v>
      </c>
      <c r="E63" s="7" t="s">
        <v>12</v>
      </c>
      <c r="F63" s="7" t="s">
        <v>1376</v>
      </c>
      <c r="G63" s="7" t="s">
        <v>119</v>
      </c>
      <c r="H63" s="9" t="s">
        <v>1377</v>
      </c>
      <c r="I63" s="7" t="s">
        <v>119</v>
      </c>
      <c r="K63" s="3">
        <f>IFERROR(VLOOKUP(B63,[1]Sheet1!$B$3:$F$202,5,FALSE),0)</f>
        <v>0</v>
      </c>
      <c r="L63" s="3">
        <f>IFERROR(VLOOKUP(B63,[2]Sheet1!$B$3:$F$152,5,FALSE),0)</f>
        <v>0</v>
      </c>
    </row>
    <row r="64" spans="1:12" ht="35.1" customHeight="1">
      <c r="A64" s="7" t="s">
        <v>1378</v>
      </c>
      <c r="B64" s="7" t="s">
        <v>1379</v>
      </c>
      <c r="C64" s="7" t="s">
        <v>10</v>
      </c>
      <c r="D64" s="7" t="s">
        <v>11</v>
      </c>
      <c r="E64" s="7" t="s">
        <v>12</v>
      </c>
      <c r="F64" s="7" t="s">
        <v>1380</v>
      </c>
      <c r="G64" s="7" t="s">
        <v>119</v>
      </c>
      <c r="H64" s="9" t="s">
        <v>424</v>
      </c>
      <c r="I64" s="7" t="s">
        <v>119</v>
      </c>
      <c r="K64" s="3">
        <f>IFERROR(VLOOKUP(B64,[1]Sheet1!$B$3:$F$202,5,FALSE),0)</f>
        <v>0</v>
      </c>
      <c r="L64" s="3">
        <f>IFERROR(VLOOKUP(B64,[2]Sheet1!$B$3:$F$152,5,FALSE),0)</f>
        <v>0</v>
      </c>
    </row>
    <row r="65" spans="1:12" ht="35.1" customHeight="1">
      <c r="A65" s="7" t="s">
        <v>1381</v>
      </c>
      <c r="B65" s="7" t="s">
        <v>1382</v>
      </c>
      <c r="C65" s="7" t="s">
        <v>10</v>
      </c>
      <c r="D65" s="7" t="s">
        <v>11</v>
      </c>
      <c r="E65" s="7" t="s">
        <v>12</v>
      </c>
      <c r="F65" s="7" t="s">
        <v>1383</v>
      </c>
      <c r="G65" s="7" t="s">
        <v>119</v>
      </c>
      <c r="H65" s="9" t="s">
        <v>1144</v>
      </c>
      <c r="I65" s="7" t="s">
        <v>119</v>
      </c>
      <c r="K65" s="3">
        <f>IFERROR(VLOOKUP(B65,[1]Sheet1!$B$3:$F$202,5,FALSE),0)</f>
        <v>0</v>
      </c>
      <c r="L65" s="3">
        <f>IFERROR(VLOOKUP(B65,[2]Sheet1!$B$3:$F$152,5,FALSE),0)</f>
        <v>0</v>
      </c>
    </row>
    <row r="66" spans="1:12" ht="35.1" customHeight="1">
      <c r="A66" s="7" t="s">
        <v>1384</v>
      </c>
      <c r="B66" s="7" t="s">
        <v>1385</v>
      </c>
      <c r="C66" s="7" t="s">
        <v>10</v>
      </c>
      <c r="D66" s="7" t="s">
        <v>11</v>
      </c>
      <c r="E66" s="7" t="s">
        <v>12</v>
      </c>
      <c r="F66" s="7" t="s">
        <v>1386</v>
      </c>
      <c r="G66" s="7" t="s">
        <v>119</v>
      </c>
      <c r="H66" s="9" t="s">
        <v>1387</v>
      </c>
      <c r="I66" s="7" t="s">
        <v>119</v>
      </c>
      <c r="K66" s="3">
        <f>IFERROR(VLOOKUP(B66,[1]Sheet1!$B$3:$F$202,5,FALSE),0)</f>
        <v>0</v>
      </c>
      <c r="L66" s="3">
        <f>IFERROR(VLOOKUP(B66,[2]Sheet1!$B$3:$F$152,5,FALSE),0)</f>
        <v>0</v>
      </c>
    </row>
    <row r="67" spans="1:12" ht="35.1" customHeight="1">
      <c r="A67" s="7" t="s">
        <v>1388</v>
      </c>
      <c r="B67" s="7" t="s">
        <v>1389</v>
      </c>
      <c r="C67" s="7" t="s">
        <v>10</v>
      </c>
      <c r="D67" s="7" t="s">
        <v>11</v>
      </c>
      <c r="E67" s="7" t="s">
        <v>12</v>
      </c>
      <c r="F67" s="7" t="s">
        <v>1390</v>
      </c>
      <c r="G67" s="7" t="s">
        <v>119</v>
      </c>
      <c r="H67" s="9" t="s">
        <v>1391</v>
      </c>
      <c r="I67" s="7" t="s">
        <v>119</v>
      </c>
      <c r="K67" s="3">
        <f>IFERROR(VLOOKUP(B67,[1]Sheet1!$B$3:$F$202,5,FALSE),0)</f>
        <v>0</v>
      </c>
      <c r="L67" s="3">
        <f>IFERROR(VLOOKUP(B67,[2]Sheet1!$B$3:$F$152,5,FALSE),0)</f>
        <v>0</v>
      </c>
    </row>
    <row r="68" spans="1:12" ht="35.1" customHeight="1">
      <c r="A68" s="7" t="s">
        <v>1392</v>
      </c>
      <c r="B68" s="7" t="s">
        <v>1393</v>
      </c>
      <c r="C68" s="7" t="s">
        <v>10</v>
      </c>
      <c r="D68" s="7" t="s">
        <v>11</v>
      </c>
      <c r="E68" s="7" t="s">
        <v>24</v>
      </c>
      <c r="F68" s="7" t="s">
        <v>1394</v>
      </c>
      <c r="G68" s="7" t="s">
        <v>119</v>
      </c>
      <c r="H68" s="9" t="s">
        <v>1395</v>
      </c>
      <c r="I68" s="7" t="s">
        <v>119</v>
      </c>
      <c r="K68" s="3">
        <f>IFERROR(VLOOKUP(B68,[1]Sheet1!$B$3:$F$202,5,FALSE),0)</f>
        <v>0</v>
      </c>
      <c r="L68" s="3">
        <f>IFERROR(VLOOKUP(B68,[2]Sheet1!$B$3:$F$152,5,FALSE),0)</f>
        <v>0</v>
      </c>
    </row>
    <row r="69" spans="1:12" ht="35.1" hidden="1" customHeight="1">
      <c r="A69" s="7" t="s">
        <v>2325</v>
      </c>
      <c r="B69" s="7" t="s">
        <v>412</v>
      </c>
      <c r="C69" s="7" t="s">
        <v>10</v>
      </c>
      <c r="D69" s="7" t="s">
        <v>11</v>
      </c>
      <c r="E69" s="7" t="s">
        <v>12</v>
      </c>
      <c r="F69" s="7" t="s">
        <v>413</v>
      </c>
      <c r="G69" s="7" t="s">
        <v>414</v>
      </c>
      <c r="H69" s="9" t="s">
        <v>415</v>
      </c>
      <c r="I69" s="7" t="s">
        <v>414</v>
      </c>
      <c r="K69" s="3">
        <f>IFERROR(VLOOKUP(B69,[1]Sheet1!$B$3:$F$202,5,FALSE),0)</f>
        <v>0</v>
      </c>
      <c r="L69" s="3" t="str">
        <f>IFERROR(VLOOKUP(B69,[2]Sheet1!$B$3:$F$152,5,FALSE),0)</f>
        <v>刘睿彤</v>
      </c>
    </row>
    <row r="70" spans="1:12" ht="35.1" hidden="1" customHeight="1">
      <c r="A70" s="7" t="s">
        <v>2326</v>
      </c>
      <c r="B70" s="7" t="s">
        <v>1138</v>
      </c>
      <c r="C70" s="7" t="s">
        <v>10</v>
      </c>
      <c r="D70" s="7" t="s">
        <v>11</v>
      </c>
      <c r="E70" s="7" t="s">
        <v>12</v>
      </c>
      <c r="F70" s="7" t="s">
        <v>1139</v>
      </c>
      <c r="G70" s="7" t="s">
        <v>414</v>
      </c>
      <c r="H70" s="9" t="s">
        <v>1140</v>
      </c>
      <c r="I70" s="7" t="s">
        <v>414</v>
      </c>
      <c r="K70" s="3" t="str">
        <f>IFERROR(VLOOKUP(B70,[1]Sheet1!$B$3:$F$202,5,FALSE),0)</f>
        <v>钟柠羽</v>
      </c>
      <c r="L70" s="3">
        <f>IFERROR(VLOOKUP(B70,[2]Sheet1!$B$3:$F$152,5,FALSE),0)</f>
        <v>0</v>
      </c>
    </row>
    <row r="71" spans="1:12" ht="35.1" customHeight="1">
      <c r="A71" s="7" t="s">
        <v>1396</v>
      </c>
      <c r="B71" s="7" t="s">
        <v>1397</v>
      </c>
      <c r="C71" s="7" t="s">
        <v>10</v>
      </c>
      <c r="D71" s="7" t="s">
        <v>11</v>
      </c>
      <c r="E71" s="7" t="s">
        <v>12</v>
      </c>
      <c r="F71" s="7" t="s">
        <v>1398</v>
      </c>
      <c r="G71" s="7" t="s">
        <v>414</v>
      </c>
      <c r="H71" s="9" t="s">
        <v>415</v>
      </c>
      <c r="I71" s="7" t="s">
        <v>414</v>
      </c>
      <c r="K71" s="3">
        <f>IFERROR(VLOOKUP(B71,[1]Sheet1!$B$3:$F$202,5,FALSE),0)</f>
        <v>0</v>
      </c>
      <c r="L71" s="3">
        <f>IFERROR(VLOOKUP(B71,[2]Sheet1!$B$3:$F$152,5,FALSE),0)</f>
        <v>0</v>
      </c>
    </row>
    <row r="72" spans="1:12" ht="35.1" customHeight="1">
      <c r="A72" s="7" t="s">
        <v>1399</v>
      </c>
      <c r="B72" s="7" t="s">
        <v>1400</v>
      </c>
      <c r="C72" s="7" t="s">
        <v>10</v>
      </c>
      <c r="D72" s="7" t="s">
        <v>11</v>
      </c>
      <c r="E72" s="7" t="s">
        <v>12</v>
      </c>
      <c r="F72" s="7" t="s">
        <v>1401</v>
      </c>
      <c r="G72" s="7" t="s">
        <v>414</v>
      </c>
      <c r="H72" s="9" t="s">
        <v>1402</v>
      </c>
      <c r="I72" s="7" t="s">
        <v>414</v>
      </c>
      <c r="K72" s="3">
        <f>IFERROR(VLOOKUP(B72,[1]Sheet1!$B$3:$F$202,5,FALSE),0)</f>
        <v>0</v>
      </c>
      <c r="L72" s="3">
        <f>IFERROR(VLOOKUP(B72,[2]Sheet1!$B$3:$F$152,5,FALSE),0)</f>
        <v>0</v>
      </c>
    </row>
    <row r="73" spans="1:12" ht="35.1" hidden="1" customHeight="1">
      <c r="A73" s="7" t="s">
        <v>2327</v>
      </c>
      <c r="B73" s="7" t="s">
        <v>397</v>
      </c>
      <c r="C73" s="7" t="s">
        <v>10</v>
      </c>
      <c r="D73" s="7" t="s">
        <v>11</v>
      </c>
      <c r="E73" s="7" t="s">
        <v>12</v>
      </c>
      <c r="F73" s="7" t="s">
        <v>398</v>
      </c>
      <c r="G73" s="7" t="s">
        <v>131</v>
      </c>
      <c r="H73" s="9" t="s">
        <v>399</v>
      </c>
      <c r="I73" s="7" t="s">
        <v>131</v>
      </c>
      <c r="K73" s="3">
        <f>IFERROR(VLOOKUP(B73,[1]Sheet1!$B$3:$F$202,5,FALSE),0)</f>
        <v>0</v>
      </c>
      <c r="L73" s="3" t="str">
        <f>IFERROR(VLOOKUP(B73,[2]Sheet1!$B$3:$F$152,5,FALSE),0)</f>
        <v>张安恬</v>
      </c>
    </row>
    <row r="74" spans="1:12" ht="35.1" hidden="1" customHeight="1">
      <c r="A74" s="7" t="s">
        <v>2328</v>
      </c>
      <c r="B74" s="7" t="s">
        <v>400</v>
      </c>
      <c r="C74" s="7" t="s">
        <v>10</v>
      </c>
      <c r="D74" s="7" t="s">
        <v>11</v>
      </c>
      <c r="E74" s="7" t="s">
        <v>12</v>
      </c>
      <c r="F74" s="7" t="s">
        <v>401</v>
      </c>
      <c r="G74" s="7" t="s">
        <v>131</v>
      </c>
      <c r="H74" s="9" t="s">
        <v>402</v>
      </c>
      <c r="I74" s="7" t="s">
        <v>131</v>
      </c>
      <c r="K74" s="3">
        <f>IFERROR(VLOOKUP(B74,[1]Sheet1!$B$3:$F$202,5,FALSE),0)</f>
        <v>0</v>
      </c>
      <c r="L74" s="3" t="str">
        <f>IFERROR(VLOOKUP(B74,[2]Sheet1!$B$3:$F$152,5,FALSE),0)</f>
        <v>杜佳蕊</v>
      </c>
    </row>
    <row r="75" spans="1:12" ht="35.1" hidden="1" customHeight="1">
      <c r="A75" s="7" t="s">
        <v>2329</v>
      </c>
      <c r="B75" s="7" t="s">
        <v>403</v>
      </c>
      <c r="C75" s="7" t="s">
        <v>10</v>
      </c>
      <c r="D75" s="7" t="s">
        <v>11</v>
      </c>
      <c r="E75" s="7" t="s">
        <v>12</v>
      </c>
      <c r="F75" s="7" t="s">
        <v>404</v>
      </c>
      <c r="G75" s="7" t="s">
        <v>131</v>
      </c>
      <c r="H75" s="9" t="s">
        <v>405</v>
      </c>
      <c r="I75" s="7" t="s">
        <v>131</v>
      </c>
      <c r="K75" s="3">
        <f>IFERROR(VLOOKUP(B75,[1]Sheet1!$B$3:$F$202,5,FALSE),0)</f>
        <v>0</v>
      </c>
      <c r="L75" s="3" t="str">
        <f>IFERROR(VLOOKUP(B75,[2]Sheet1!$B$3:$F$152,5,FALSE),0)</f>
        <v>余晓琳</v>
      </c>
    </row>
    <row r="76" spans="1:12" ht="35.1" hidden="1" customHeight="1">
      <c r="A76" s="7" t="s">
        <v>2330</v>
      </c>
      <c r="B76" s="7" t="s">
        <v>406</v>
      </c>
      <c r="C76" s="7" t="s">
        <v>10</v>
      </c>
      <c r="D76" s="7" t="s">
        <v>11</v>
      </c>
      <c r="E76" s="7" t="s">
        <v>12</v>
      </c>
      <c r="F76" s="7" t="s">
        <v>407</v>
      </c>
      <c r="G76" s="7" t="s">
        <v>131</v>
      </c>
      <c r="H76" s="9" t="s">
        <v>408</v>
      </c>
      <c r="I76" s="7" t="s">
        <v>131</v>
      </c>
      <c r="K76" s="3">
        <f>IFERROR(VLOOKUP(B76,[1]Sheet1!$B$3:$F$202,5,FALSE),0)</f>
        <v>0</v>
      </c>
      <c r="L76" s="3" t="str">
        <f>IFERROR(VLOOKUP(B76,[2]Sheet1!$B$3:$F$152,5,FALSE),0)</f>
        <v>杨凌智</v>
      </c>
    </row>
    <row r="77" spans="1:12" ht="35.1" hidden="1" customHeight="1">
      <c r="A77" s="7" t="s">
        <v>2331</v>
      </c>
      <c r="B77" s="7" t="s">
        <v>409</v>
      </c>
      <c r="C77" s="7" t="s">
        <v>10</v>
      </c>
      <c r="D77" s="7" t="s">
        <v>11</v>
      </c>
      <c r="E77" s="7" t="s">
        <v>12</v>
      </c>
      <c r="F77" s="7" t="s">
        <v>410</v>
      </c>
      <c r="G77" s="7" t="s">
        <v>131</v>
      </c>
      <c r="H77" s="9" t="s">
        <v>411</v>
      </c>
      <c r="I77" s="7" t="s">
        <v>131</v>
      </c>
      <c r="K77" s="3">
        <f>IFERROR(VLOOKUP(B77,[1]Sheet1!$B$3:$F$202,5,FALSE),0)</f>
        <v>0</v>
      </c>
      <c r="L77" s="3" t="str">
        <f>IFERROR(VLOOKUP(B77,[2]Sheet1!$B$3:$F$152,5,FALSE),0)</f>
        <v>王儒莹</v>
      </c>
    </row>
    <row r="78" spans="1:12" ht="35.1" hidden="1" customHeight="1">
      <c r="A78" s="7" t="s">
        <v>2332</v>
      </c>
      <c r="B78" s="7" t="s">
        <v>1115</v>
      </c>
      <c r="C78" s="7" t="s">
        <v>10</v>
      </c>
      <c r="D78" s="7" t="s">
        <v>11</v>
      </c>
      <c r="E78" s="7" t="s">
        <v>12</v>
      </c>
      <c r="F78" s="7" t="s">
        <v>1116</v>
      </c>
      <c r="G78" s="7" t="s">
        <v>131</v>
      </c>
      <c r="H78" s="9" t="s">
        <v>1117</v>
      </c>
      <c r="I78" s="7" t="s">
        <v>131</v>
      </c>
      <c r="K78" s="3" t="str">
        <f>IFERROR(VLOOKUP(B78,[1]Sheet1!$B$3:$F$202,5,FALSE),0)</f>
        <v>陈文龙</v>
      </c>
      <c r="L78" s="3">
        <f>IFERROR(VLOOKUP(B78,[2]Sheet1!$B$3:$F$152,5,FALSE),0)</f>
        <v>0</v>
      </c>
    </row>
    <row r="79" spans="1:12" ht="35.1" hidden="1" customHeight="1">
      <c r="A79" s="7" t="s">
        <v>2333</v>
      </c>
      <c r="B79" s="7" t="s">
        <v>1119</v>
      </c>
      <c r="C79" s="7" t="s">
        <v>10</v>
      </c>
      <c r="D79" s="7" t="s">
        <v>11</v>
      </c>
      <c r="E79" s="7" t="s">
        <v>12</v>
      </c>
      <c r="F79" s="7" t="s">
        <v>1120</v>
      </c>
      <c r="G79" s="7" t="s">
        <v>131</v>
      </c>
      <c r="H79" s="9" t="s">
        <v>1121</v>
      </c>
      <c r="I79" s="7" t="s">
        <v>131</v>
      </c>
      <c r="K79" s="3" t="str">
        <f>IFERROR(VLOOKUP(B79,[1]Sheet1!$B$3:$F$202,5,FALSE),0)</f>
        <v>唐煌</v>
      </c>
      <c r="L79" s="3">
        <f>IFERROR(VLOOKUP(B79,[2]Sheet1!$B$3:$F$152,5,FALSE),0)</f>
        <v>0</v>
      </c>
    </row>
    <row r="80" spans="1:12" ht="35.1" hidden="1" customHeight="1">
      <c r="A80" s="7" t="s">
        <v>2334</v>
      </c>
      <c r="B80" s="7" t="s">
        <v>1122</v>
      </c>
      <c r="C80" s="7" t="s">
        <v>10</v>
      </c>
      <c r="D80" s="7" t="s">
        <v>11</v>
      </c>
      <c r="E80" s="7" t="s">
        <v>24</v>
      </c>
      <c r="F80" s="7" t="s">
        <v>1123</v>
      </c>
      <c r="G80" s="7" t="s">
        <v>131</v>
      </c>
      <c r="H80" s="9" t="s">
        <v>1124</v>
      </c>
      <c r="I80" s="7" t="s">
        <v>131</v>
      </c>
      <c r="K80" s="3" t="str">
        <f>IFERROR(VLOOKUP(B80,[1]Sheet1!$B$3:$F$202,5,FALSE),0)</f>
        <v>田雨欣</v>
      </c>
      <c r="L80" s="3">
        <f>IFERROR(VLOOKUP(B80,[2]Sheet1!$B$3:$F$152,5,FALSE),0)</f>
        <v>0</v>
      </c>
    </row>
    <row r="81" spans="1:12" ht="35.1" hidden="1" customHeight="1">
      <c r="A81" s="7" t="s">
        <v>2335</v>
      </c>
      <c r="B81" s="7" t="s">
        <v>1126</v>
      </c>
      <c r="C81" s="7" t="s">
        <v>10</v>
      </c>
      <c r="D81" s="7" t="s">
        <v>11</v>
      </c>
      <c r="E81" s="7" t="s">
        <v>12</v>
      </c>
      <c r="F81" s="7" t="s">
        <v>1127</v>
      </c>
      <c r="G81" s="7" t="s">
        <v>131</v>
      </c>
      <c r="H81" s="9" t="s">
        <v>1128</v>
      </c>
      <c r="I81" s="7" t="s">
        <v>131</v>
      </c>
      <c r="K81" s="3" t="str">
        <f>IFERROR(VLOOKUP(B81,[1]Sheet1!$B$3:$F$202,5,FALSE),0)</f>
        <v>梁逸文</v>
      </c>
      <c r="L81" s="3">
        <f>IFERROR(VLOOKUP(B81,[2]Sheet1!$B$3:$F$152,5,FALSE),0)</f>
        <v>0</v>
      </c>
    </row>
    <row r="82" spans="1:12" ht="35.1" hidden="1" customHeight="1">
      <c r="A82" s="7" t="s">
        <v>2336</v>
      </c>
      <c r="B82" s="7" t="s">
        <v>1130</v>
      </c>
      <c r="C82" s="7" t="s">
        <v>10</v>
      </c>
      <c r="D82" s="7" t="s">
        <v>11</v>
      </c>
      <c r="E82" s="7" t="s">
        <v>12</v>
      </c>
      <c r="F82" s="7" t="s">
        <v>1131</v>
      </c>
      <c r="G82" s="7" t="s">
        <v>131</v>
      </c>
      <c r="H82" s="9" t="s">
        <v>1132</v>
      </c>
      <c r="I82" s="7" t="s">
        <v>131</v>
      </c>
      <c r="K82" s="3" t="str">
        <f>IFERROR(VLOOKUP(B82,[1]Sheet1!$B$3:$F$202,5,FALSE),0)</f>
        <v>李谊</v>
      </c>
      <c r="L82" s="3">
        <f>IFERROR(VLOOKUP(B82,[2]Sheet1!$B$3:$F$152,5,FALSE),0)</f>
        <v>0</v>
      </c>
    </row>
    <row r="83" spans="1:12" ht="35.1" hidden="1" customHeight="1">
      <c r="A83" s="7" t="s">
        <v>2337</v>
      </c>
      <c r="B83" s="7" t="s">
        <v>1134</v>
      </c>
      <c r="C83" s="7" t="s">
        <v>10</v>
      </c>
      <c r="D83" s="7" t="s">
        <v>11</v>
      </c>
      <c r="E83" s="7" t="s">
        <v>12</v>
      </c>
      <c r="F83" s="7" t="s">
        <v>1135</v>
      </c>
      <c r="G83" s="7" t="s">
        <v>131</v>
      </c>
      <c r="H83" s="9" t="s">
        <v>1136</v>
      </c>
      <c r="I83" s="7" t="s">
        <v>131</v>
      </c>
      <c r="K83" s="3" t="str">
        <f>IFERROR(VLOOKUP(B83,[1]Sheet1!$B$3:$F$202,5,FALSE),0)</f>
        <v>廖希然</v>
      </c>
      <c r="L83" s="3">
        <f>IFERROR(VLOOKUP(B83,[2]Sheet1!$B$3:$F$152,5,FALSE),0)</f>
        <v>0</v>
      </c>
    </row>
    <row r="84" spans="1:12" ht="35.1" customHeight="1">
      <c r="A84" s="7" t="s">
        <v>1403</v>
      </c>
      <c r="B84" s="7" t="s">
        <v>1404</v>
      </c>
      <c r="C84" s="7" t="s">
        <v>10</v>
      </c>
      <c r="D84" s="7" t="s">
        <v>11</v>
      </c>
      <c r="E84" s="7" t="s">
        <v>12</v>
      </c>
      <c r="F84" s="7" t="s">
        <v>1405</v>
      </c>
      <c r="G84" s="7" t="s">
        <v>131</v>
      </c>
      <c r="H84" s="9" t="s">
        <v>130</v>
      </c>
      <c r="I84" s="7" t="s">
        <v>131</v>
      </c>
      <c r="K84" s="3">
        <f>IFERROR(VLOOKUP(B84,[1]Sheet1!$B$3:$F$202,5,FALSE),0)</f>
        <v>0</v>
      </c>
      <c r="L84" s="3">
        <f>IFERROR(VLOOKUP(B84,[2]Sheet1!$B$3:$F$152,5,FALSE),0)</f>
        <v>0</v>
      </c>
    </row>
    <row r="85" spans="1:12" ht="35.1" customHeight="1">
      <c r="A85" s="7" t="s">
        <v>1406</v>
      </c>
      <c r="B85" s="7" t="s">
        <v>1407</v>
      </c>
      <c r="C85" s="7" t="s">
        <v>10</v>
      </c>
      <c r="D85" s="7" t="s">
        <v>11</v>
      </c>
      <c r="E85" s="7" t="s">
        <v>12</v>
      </c>
      <c r="F85" s="7" t="s">
        <v>1408</v>
      </c>
      <c r="G85" s="7" t="s">
        <v>131</v>
      </c>
      <c r="H85" s="9" t="s">
        <v>411</v>
      </c>
      <c r="I85" s="7" t="s">
        <v>131</v>
      </c>
      <c r="K85" s="3">
        <f>IFERROR(VLOOKUP(B85,[1]Sheet1!$B$3:$F$202,5,FALSE),0)</f>
        <v>0</v>
      </c>
      <c r="L85" s="3">
        <f>IFERROR(VLOOKUP(B85,[2]Sheet1!$B$3:$F$152,5,FALSE),0)</f>
        <v>0</v>
      </c>
    </row>
    <row r="86" spans="1:12" ht="35.1" customHeight="1">
      <c r="A86" s="7" t="s">
        <v>1409</v>
      </c>
      <c r="B86" s="7" t="s">
        <v>1410</v>
      </c>
      <c r="C86" s="7" t="s">
        <v>10</v>
      </c>
      <c r="D86" s="7" t="s">
        <v>11</v>
      </c>
      <c r="E86" s="7" t="s">
        <v>24</v>
      </c>
      <c r="F86" s="7" t="s">
        <v>1411</v>
      </c>
      <c r="G86" s="7" t="s">
        <v>131</v>
      </c>
      <c r="H86" s="9" t="s">
        <v>1412</v>
      </c>
      <c r="I86" s="7" t="s">
        <v>131</v>
      </c>
      <c r="K86" s="3">
        <f>IFERROR(VLOOKUP(B86,[1]Sheet1!$B$3:$F$202,5,FALSE),0)</f>
        <v>0</v>
      </c>
      <c r="L86" s="3">
        <f>IFERROR(VLOOKUP(B86,[2]Sheet1!$B$3:$F$152,5,FALSE),0)</f>
        <v>0</v>
      </c>
    </row>
    <row r="87" spans="1:12" ht="35.1" customHeight="1">
      <c r="A87" s="7" t="s">
        <v>1413</v>
      </c>
      <c r="B87" s="7" t="s">
        <v>1414</v>
      </c>
      <c r="C87" s="7" t="s">
        <v>10</v>
      </c>
      <c r="D87" s="7" t="s">
        <v>11</v>
      </c>
      <c r="E87" s="7" t="s">
        <v>12</v>
      </c>
      <c r="F87" s="7" t="s">
        <v>1415</v>
      </c>
      <c r="G87" s="7" t="s">
        <v>131</v>
      </c>
      <c r="H87" s="9" t="s">
        <v>408</v>
      </c>
      <c r="I87" s="7" t="s">
        <v>131</v>
      </c>
      <c r="K87" s="3">
        <f>IFERROR(VLOOKUP(B87,[1]Sheet1!$B$3:$F$202,5,FALSE),0)</f>
        <v>0</v>
      </c>
      <c r="L87" s="3">
        <f>IFERROR(VLOOKUP(B87,[2]Sheet1!$B$3:$F$152,5,FALSE),0)</f>
        <v>0</v>
      </c>
    </row>
    <row r="88" spans="1:12" ht="35.1" customHeight="1">
      <c r="A88" s="7" t="s">
        <v>1416</v>
      </c>
      <c r="B88" s="7" t="s">
        <v>1417</v>
      </c>
      <c r="C88" s="7" t="s">
        <v>10</v>
      </c>
      <c r="D88" s="7" t="s">
        <v>11</v>
      </c>
      <c r="E88" s="7" t="s">
        <v>12</v>
      </c>
      <c r="F88" s="7" t="s">
        <v>1418</v>
      </c>
      <c r="G88" s="7" t="s">
        <v>131</v>
      </c>
      <c r="H88" s="9" t="s">
        <v>1419</v>
      </c>
      <c r="I88" s="7" t="s">
        <v>131</v>
      </c>
      <c r="K88" s="3">
        <f>IFERROR(VLOOKUP(B88,[1]Sheet1!$B$3:$F$202,5,FALSE),0)</f>
        <v>0</v>
      </c>
      <c r="L88" s="3">
        <f>IFERROR(VLOOKUP(B88,[2]Sheet1!$B$3:$F$152,5,FALSE),0)</f>
        <v>0</v>
      </c>
    </row>
    <row r="89" spans="1:12" ht="35.1" customHeight="1">
      <c r="A89" s="7" t="s">
        <v>1420</v>
      </c>
      <c r="B89" s="7" t="s">
        <v>1421</v>
      </c>
      <c r="C89" s="7" t="s">
        <v>10</v>
      </c>
      <c r="D89" s="7" t="s">
        <v>11</v>
      </c>
      <c r="E89" s="7" t="s">
        <v>12</v>
      </c>
      <c r="F89" s="7" t="s">
        <v>1422</v>
      </c>
      <c r="G89" s="7" t="s">
        <v>131</v>
      </c>
      <c r="H89" s="9" t="s">
        <v>1423</v>
      </c>
      <c r="I89" s="7" t="s">
        <v>131</v>
      </c>
      <c r="K89" s="3">
        <f>IFERROR(VLOOKUP(B89,[1]Sheet1!$B$3:$F$202,5,FALSE),0)</f>
        <v>0</v>
      </c>
      <c r="L89" s="3">
        <f>IFERROR(VLOOKUP(B89,[2]Sheet1!$B$3:$F$152,5,FALSE),0)</f>
        <v>0</v>
      </c>
    </row>
    <row r="90" spans="1:12" ht="35.1" customHeight="1">
      <c r="A90" s="7" t="s">
        <v>1424</v>
      </c>
      <c r="B90" s="7" t="s">
        <v>1425</v>
      </c>
      <c r="C90" s="7" t="s">
        <v>10</v>
      </c>
      <c r="D90" s="7" t="s">
        <v>11</v>
      </c>
      <c r="E90" s="7" t="s">
        <v>12</v>
      </c>
      <c r="F90" s="7" t="s">
        <v>1426</v>
      </c>
      <c r="G90" s="7" t="s">
        <v>131</v>
      </c>
      <c r="H90" s="9" t="s">
        <v>1427</v>
      </c>
      <c r="I90" s="7" t="s">
        <v>131</v>
      </c>
      <c r="K90" s="3">
        <f>IFERROR(VLOOKUP(B90,[1]Sheet1!$B$3:$F$202,5,FALSE),0)</f>
        <v>0</v>
      </c>
      <c r="L90" s="3">
        <f>IFERROR(VLOOKUP(B90,[2]Sheet1!$B$3:$F$152,5,FALSE),0)</f>
        <v>0</v>
      </c>
    </row>
    <row r="91" spans="1:12" ht="35.1" customHeight="1">
      <c r="A91" s="7" t="s">
        <v>1428</v>
      </c>
      <c r="B91" s="7" t="s">
        <v>1429</v>
      </c>
      <c r="C91" s="7" t="s">
        <v>10</v>
      </c>
      <c r="D91" s="7" t="s">
        <v>11</v>
      </c>
      <c r="E91" s="7" t="s">
        <v>24</v>
      </c>
      <c r="F91" s="7" t="s">
        <v>1430</v>
      </c>
      <c r="G91" s="7" t="s">
        <v>131</v>
      </c>
      <c r="H91" s="9" t="s">
        <v>1124</v>
      </c>
      <c r="I91" s="7" t="s">
        <v>131</v>
      </c>
      <c r="K91" s="3">
        <f>IFERROR(VLOOKUP(B91,[1]Sheet1!$B$3:$F$202,5,FALSE),0)</f>
        <v>0</v>
      </c>
      <c r="L91" s="3">
        <f>IFERROR(VLOOKUP(B91,[2]Sheet1!$B$3:$F$152,5,FALSE),0)</f>
        <v>0</v>
      </c>
    </row>
    <row r="92" spans="1:12" ht="35.1" customHeight="1">
      <c r="A92" s="7" t="s">
        <v>1431</v>
      </c>
      <c r="B92" s="7" t="s">
        <v>1432</v>
      </c>
      <c r="C92" s="7" t="s">
        <v>10</v>
      </c>
      <c r="D92" s="7" t="s">
        <v>11</v>
      </c>
      <c r="E92" s="7" t="s">
        <v>12</v>
      </c>
      <c r="F92" s="7" t="s">
        <v>1433</v>
      </c>
      <c r="G92" s="7" t="s">
        <v>131</v>
      </c>
      <c r="H92" s="9" t="s">
        <v>739</v>
      </c>
      <c r="I92" s="7" t="s">
        <v>131</v>
      </c>
      <c r="K92" s="3">
        <f>IFERROR(VLOOKUP(B92,[1]Sheet1!$B$3:$F$202,5,FALSE),0)</f>
        <v>0</v>
      </c>
      <c r="L92" s="3">
        <f>IFERROR(VLOOKUP(B92,[2]Sheet1!$B$3:$F$152,5,FALSE),0)</f>
        <v>0</v>
      </c>
    </row>
    <row r="93" spans="1:12" ht="35.1" customHeight="1">
      <c r="A93" s="7" t="s">
        <v>1434</v>
      </c>
      <c r="B93" s="7" t="s">
        <v>1435</v>
      </c>
      <c r="C93" s="7" t="s">
        <v>10</v>
      </c>
      <c r="D93" s="7" t="s">
        <v>11</v>
      </c>
      <c r="E93" s="7" t="s">
        <v>12</v>
      </c>
      <c r="F93" s="7" t="s">
        <v>1436</v>
      </c>
      <c r="G93" s="7" t="s">
        <v>131</v>
      </c>
      <c r="H93" s="9" t="s">
        <v>1437</v>
      </c>
      <c r="I93" s="7" t="s">
        <v>131</v>
      </c>
      <c r="K93" s="3">
        <f>IFERROR(VLOOKUP(B93,[1]Sheet1!$B$3:$F$202,5,FALSE),0)</f>
        <v>0</v>
      </c>
      <c r="L93" s="3">
        <f>IFERROR(VLOOKUP(B93,[2]Sheet1!$B$3:$F$152,5,FALSE),0)</f>
        <v>0</v>
      </c>
    </row>
    <row r="94" spans="1:12" ht="35.1" hidden="1" customHeight="1">
      <c r="A94" s="7" t="s">
        <v>2338</v>
      </c>
      <c r="B94" s="7" t="s">
        <v>385</v>
      </c>
      <c r="C94" s="7" t="s">
        <v>10</v>
      </c>
      <c r="D94" s="7" t="s">
        <v>11</v>
      </c>
      <c r="E94" s="7" t="s">
        <v>12</v>
      </c>
      <c r="F94" s="7" t="s">
        <v>386</v>
      </c>
      <c r="G94" s="7" t="s">
        <v>144</v>
      </c>
      <c r="H94" s="9" t="s">
        <v>387</v>
      </c>
      <c r="I94" s="7" t="s">
        <v>144</v>
      </c>
      <c r="K94" s="3">
        <f>IFERROR(VLOOKUP(B94,[1]Sheet1!$B$3:$F$202,5,FALSE),0)</f>
        <v>0</v>
      </c>
      <c r="L94" s="3" t="str">
        <f>IFERROR(VLOOKUP(B94,[2]Sheet1!$B$3:$F$152,5,FALSE),0)</f>
        <v>赵祎明</v>
      </c>
    </row>
    <row r="95" spans="1:12" ht="35.1" hidden="1" customHeight="1">
      <c r="A95" s="7" t="s">
        <v>2339</v>
      </c>
      <c r="B95" s="7" t="s">
        <v>388</v>
      </c>
      <c r="C95" s="7" t="s">
        <v>10</v>
      </c>
      <c r="D95" s="7" t="s">
        <v>11</v>
      </c>
      <c r="E95" s="7" t="s">
        <v>12</v>
      </c>
      <c r="F95" s="7" t="s">
        <v>389</v>
      </c>
      <c r="G95" s="7" t="s">
        <v>144</v>
      </c>
      <c r="H95" s="9" t="s">
        <v>390</v>
      </c>
      <c r="I95" s="7" t="s">
        <v>144</v>
      </c>
      <c r="K95" s="3">
        <f>IFERROR(VLOOKUP(B95,[1]Sheet1!$B$3:$F$202,5,FALSE),0)</f>
        <v>0</v>
      </c>
      <c r="L95" s="3" t="str">
        <f>IFERROR(VLOOKUP(B95,[2]Sheet1!$B$3:$F$152,5,FALSE),0)</f>
        <v>钟紫莹</v>
      </c>
    </row>
    <row r="96" spans="1:12" ht="35.1" hidden="1" customHeight="1">
      <c r="A96" s="7" t="s">
        <v>2340</v>
      </c>
      <c r="B96" s="7" t="s">
        <v>391</v>
      </c>
      <c r="C96" s="7" t="s">
        <v>10</v>
      </c>
      <c r="D96" s="7" t="s">
        <v>11</v>
      </c>
      <c r="E96" s="7" t="s">
        <v>12</v>
      </c>
      <c r="F96" s="7" t="s">
        <v>392</v>
      </c>
      <c r="G96" s="7" t="s">
        <v>144</v>
      </c>
      <c r="H96" s="9" t="s">
        <v>393</v>
      </c>
      <c r="I96" s="7" t="s">
        <v>144</v>
      </c>
      <c r="K96" s="3">
        <f>IFERROR(VLOOKUP(B96,[1]Sheet1!$B$3:$F$202,5,FALSE),0)</f>
        <v>0</v>
      </c>
      <c r="L96" s="3" t="str">
        <f>IFERROR(VLOOKUP(B96,[2]Sheet1!$B$3:$F$152,5,FALSE),0)</f>
        <v>侯征林</v>
      </c>
    </row>
    <row r="97" spans="1:12" ht="35.1" hidden="1" customHeight="1">
      <c r="A97" s="7" t="s">
        <v>2341</v>
      </c>
      <c r="B97" s="7" t="s">
        <v>394</v>
      </c>
      <c r="C97" s="7" t="s">
        <v>10</v>
      </c>
      <c r="D97" s="7" t="s">
        <v>11</v>
      </c>
      <c r="E97" s="7" t="s">
        <v>12</v>
      </c>
      <c r="F97" s="7" t="s">
        <v>395</v>
      </c>
      <c r="G97" s="7" t="s">
        <v>144</v>
      </c>
      <c r="H97" s="9" t="s">
        <v>396</v>
      </c>
      <c r="I97" s="7" t="s">
        <v>144</v>
      </c>
      <c r="K97" s="3">
        <f>IFERROR(VLOOKUP(B97,[1]Sheet1!$B$3:$F$202,5,FALSE),0)</f>
        <v>0</v>
      </c>
      <c r="L97" s="3" t="str">
        <f>IFERROR(VLOOKUP(B97,[2]Sheet1!$B$3:$F$152,5,FALSE),0)</f>
        <v>张景珅</v>
      </c>
    </row>
    <row r="98" spans="1:12" ht="35.1" hidden="1" customHeight="1">
      <c r="A98" s="7" t="s">
        <v>2342</v>
      </c>
      <c r="B98" s="7" t="s">
        <v>531</v>
      </c>
      <c r="C98" s="7" t="s">
        <v>10</v>
      </c>
      <c r="D98" s="7" t="s">
        <v>11</v>
      </c>
      <c r="E98" s="7" t="s">
        <v>24</v>
      </c>
      <c r="F98" s="7" t="s">
        <v>532</v>
      </c>
      <c r="G98" s="7" t="s">
        <v>144</v>
      </c>
      <c r="H98" s="9" t="s">
        <v>533</v>
      </c>
      <c r="I98" s="7" t="s">
        <v>144</v>
      </c>
      <c r="K98" s="3" t="str">
        <f>IFERROR(VLOOKUP(B98,[1]Sheet1!$B$3:$F$202,5,FALSE),0)</f>
        <v>陈颖仪</v>
      </c>
      <c r="L98" s="3">
        <f>IFERROR(VLOOKUP(B98,[2]Sheet1!$B$3:$F$152,5,FALSE),0)</f>
        <v>0</v>
      </c>
    </row>
    <row r="99" spans="1:12" ht="35.1" hidden="1" customHeight="1">
      <c r="A99" s="7" t="s">
        <v>2343</v>
      </c>
      <c r="B99" s="7" t="s">
        <v>535</v>
      </c>
      <c r="C99" s="7" t="s">
        <v>10</v>
      </c>
      <c r="D99" s="7" t="s">
        <v>11</v>
      </c>
      <c r="E99" s="7" t="s">
        <v>12</v>
      </c>
      <c r="F99" s="7" t="s">
        <v>536</v>
      </c>
      <c r="G99" s="7" t="s">
        <v>144</v>
      </c>
      <c r="H99" s="9" t="s">
        <v>537</v>
      </c>
      <c r="I99" s="7" t="s">
        <v>144</v>
      </c>
      <c r="K99" s="3" t="str">
        <f>IFERROR(VLOOKUP(B99,[1]Sheet1!$B$3:$F$202,5,FALSE),0)</f>
        <v>梁全义</v>
      </c>
      <c r="L99" s="3">
        <f>IFERROR(VLOOKUP(B99,[2]Sheet1!$B$3:$F$152,5,FALSE),0)</f>
        <v>0</v>
      </c>
    </row>
    <row r="100" spans="1:12" ht="35.1" hidden="1" customHeight="1">
      <c r="A100" s="7" t="s">
        <v>2344</v>
      </c>
      <c r="B100" s="7" t="s">
        <v>524</v>
      </c>
      <c r="C100" s="7" t="s">
        <v>10</v>
      </c>
      <c r="D100" s="7" t="s">
        <v>11</v>
      </c>
      <c r="E100" s="7" t="s">
        <v>12</v>
      </c>
      <c r="F100" s="7" t="s">
        <v>525</v>
      </c>
      <c r="G100" s="7" t="s">
        <v>144</v>
      </c>
      <c r="H100" s="9" t="s">
        <v>526</v>
      </c>
      <c r="I100" s="7" t="s">
        <v>144</v>
      </c>
      <c r="K100" s="3" t="str">
        <f>IFERROR(VLOOKUP(B100,[1]Sheet1!$B$3:$F$202,5,FALSE),0)</f>
        <v>朱琳徽</v>
      </c>
      <c r="L100" s="3">
        <f>IFERROR(VLOOKUP(B100,[2]Sheet1!$B$3:$F$152,5,FALSE),0)</f>
        <v>0</v>
      </c>
    </row>
    <row r="101" spans="1:12" ht="35.1" hidden="1" customHeight="1">
      <c r="A101" s="7" t="s">
        <v>2345</v>
      </c>
      <c r="B101" s="7" t="s">
        <v>528</v>
      </c>
      <c r="C101" s="7" t="s">
        <v>10</v>
      </c>
      <c r="D101" s="7" t="s">
        <v>11</v>
      </c>
      <c r="E101" s="7" t="s">
        <v>12</v>
      </c>
      <c r="F101" s="7" t="s">
        <v>529</v>
      </c>
      <c r="G101" s="7" t="s">
        <v>144</v>
      </c>
      <c r="H101" s="9" t="s">
        <v>530</v>
      </c>
      <c r="I101" s="7" t="s">
        <v>82</v>
      </c>
      <c r="K101" s="3" t="str">
        <f>IFERROR(VLOOKUP(B101,[1]Sheet1!$B$3:$F$202,5,FALSE),0)</f>
        <v>瞿鹏宇</v>
      </c>
      <c r="L101" s="3">
        <f>IFERROR(VLOOKUP(B101,[2]Sheet1!$B$3:$F$152,5,FALSE),0)</f>
        <v>0</v>
      </c>
    </row>
    <row r="102" spans="1:12" ht="35.1" customHeight="1">
      <c r="A102" s="7" t="s">
        <v>1438</v>
      </c>
      <c r="B102" s="7" t="s">
        <v>1439</v>
      </c>
      <c r="C102" s="7" t="s">
        <v>10</v>
      </c>
      <c r="D102" s="7" t="s">
        <v>11</v>
      </c>
      <c r="E102" s="7" t="s">
        <v>12</v>
      </c>
      <c r="F102" s="7" t="s">
        <v>1440</v>
      </c>
      <c r="G102" s="7" t="s">
        <v>144</v>
      </c>
      <c r="H102" s="9" t="s">
        <v>222</v>
      </c>
      <c r="I102" s="7" t="s">
        <v>144</v>
      </c>
      <c r="K102" s="3">
        <f>IFERROR(VLOOKUP(B102,[1]Sheet1!$B$3:$F$202,5,FALSE),0)</f>
        <v>0</v>
      </c>
      <c r="L102" s="3">
        <f>IFERROR(VLOOKUP(B102,[2]Sheet1!$B$3:$F$152,5,FALSE),0)</f>
        <v>0</v>
      </c>
    </row>
    <row r="103" spans="1:12" ht="35.1" customHeight="1">
      <c r="A103" s="7" t="s">
        <v>1441</v>
      </c>
      <c r="B103" s="7" t="s">
        <v>1442</v>
      </c>
      <c r="C103" s="7" t="s">
        <v>10</v>
      </c>
      <c r="D103" s="7" t="s">
        <v>11</v>
      </c>
      <c r="E103" s="7" t="s">
        <v>12</v>
      </c>
      <c r="F103" s="7" t="s">
        <v>1443</v>
      </c>
      <c r="G103" s="7" t="s">
        <v>144</v>
      </c>
      <c r="H103" s="9" t="s">
        <v>1444</v>
      </c>
      <c r="I103" s="7" t="s">
        <v>144</v>
      </c>
      <c r="K103" s="3">
        <f>IFERROR(VLOOKUP(B103,[1]Sheet1!$B$3:$F$202,5,FALSE),0)</f>
        <v>0</v>
      </c>
      <c r="L103" s="3">
        <f>IFERROR(VLOOKUP(B103,[2]Sheet1!$B$3:$F$152,5,FALSE),0)</f>
        <v>0</v>
      </c>
    </row>
    <row r="104" spans="1:12" ht="35.1" customHeight="1">
      <c r="A104" s="7" t="s">
        <v>1445</v>
      </c>
      <c r="B104" s="7" t="s">
        <v>1446</v>
      </c>
      <c r="C104" s="7" t="s">
        <v>10</v>
      </c>
      <c r="D104" s="7" t="s">
        <v>11</v>
      </c>
      <c r="E104" s="7" t="s">
        <v>12</v>
      </c>
      <c r="F104" s="7" t="s">
        <v>1447</v>
      </c>
      <c r="G104" s="7" t="s">
        <v>144</v>
      </c>
      <c r="H104" s="9" t="s">
        <v>526</v>
      </c>
      <c r="I104" s="7" t="s">
        <v>144</v>
      </c>
      <c r="K104" s="3">
        <f>IFERROR(VLOOKUP(B104,[1]Sheet1!$B$3:$F$202,5,FALSE),0)</f>
        <v>0</v>
      </c>
      <c r="L104" s="3">
        <f>IFERROR(VLOOKUP(B104,[2]Sheet1!$B$3:$F$152,5,FALSE),0)</f>
        <v>0</v>
      </c>
    </row>
    <row r="105" spans="1:12" ht="35.1" customHeight="1">
      <c r="A105" s="7" t="s">
        <v>1448</v>
      </c>
      <c r="B105" s="7" t="s">
        <v>1449</v>
      </c>
      <c r="C105" s="7" t="s">
        <v>10</v>
      </c>
      <c r="D105" s="7" t="s">
        <v>11</v>
      </c>
      <c r="E105" s="7" t="s">
        <v>12</v>
      </c>
      <c r="F105" s="7" t="s">
        <v>1450</v>
      </c>
      <c r="G105" s="7" t="s">
        <v>144</v>
      </c>
      <c r="H105" s="9" t="s">
        <v>1451</v>
      </c>
      <c r="I105" s="7" t="s">
        <v>144</v>
      </c>
      <c r="K105" s="3">
        <f>IFERROR(VLOOKUP(B105,[1]Sheet1!$B$3:$F$202,5,FALSE),0)</f>
        <v>0</v>
      </c>
      <c r="L105" s="3">
        <f>IFERROR(VLOOKUP(B105,[2]Sheet1!$B$3:$F$152,5,FALSE),0)</f>
        <v>0</v>
      </c>
    </row>
    <row r="106" spans="1:12" ht="35.1" customHeight="1">
      <c r="A106" s="7" t="s">
        <v>1452</v>
      </c>
      <c r="B106" s="7" t="s">
        <v>1453</v>
      </c>
      <c r="C106" s="7" t="s">
        <v>10</v>
      </c>
      <c r="D106" s="7" t="s">
        <v>11</v>
      </c>
      <c r="E106" s="7" t="s">
        <v>12</v>
      </c>
      <c r="F106" s="7" t="s">
        <v>1454</v>
      </c>
      <c r="G106" s="7" t="s">
        <v>144</v>
      </c>
      <c r="H106" s="9" t="s">
        <v>1455</v>
      </c>
      <c r="I106" s="7" t="s">
        <v>144</v>
      </c>
      <c r="K106" s="3">
        <f>IFERROR(VLOOKUP(B106,[1]Sheet1!$B$3:$F$202,5,FALSE),0)</f>
        <v>0</v>
      </c>
      <c r="L106" s="3">
        <f>IFERROR(VLOOKUP(B106,[2]Sheet1!$B$3:$F$152,5,FALSE),0)</f>
        <v>0</v>
      </c>
    </row>
    <row r="107" spans="1:12" ht="35.1" customHeight="1">
      <c r="A107" s="7" t="s">
        <v>1456</v>
      </c>
      <c r="B107" s="7" t="s">
        <v>1457</v>
      </c>
      <c r="C107" s="7" t="s">
        <v>10</v>
      </c>
      <c r="D107" s="7" t="s">
        <v>11</v>
      </c>
      <c r="E107" s="7" t="s">
        <v>12</v>
      </c>
      <c r="F107" s="7" t="s">
        <v>1458</v>
      </c>
      <c r="G107" s="7" t="s">
        <v>144</v>
      </c>
      <c r="H107" s="9" t="s">
        <v>1459</v>
      </c>
      <c r="I107" s="7" t="s">
        <v>144</v>
      </c>
      <c r="K107" s="3">
        <f>IFERROR(VLOOKUP(B107,[1]Sheet1!$B$3:$F$202,5,FALSE),0)</f>
        <v>0</v>
      </c>
      <c r="L107" s="3">
        <f>IFERROR(VLOOKUP(B107,[2]Sheet1!$B$3:$F$152,5,FALSE),0)</f>
        <v>0</v>
      </c>
    </row>
    <row r="108" spans="1:12" ht="35.1" customHeight="1">
      <c r="A108" s="7" t="s">
        <v>1460</v>
      </c>
      <c r="B108" s="7" t="s">
        <v>1461</v>
      </c>
      <c r="C108" s="7" t="s">
        <v>10</v>
      </c>
      <c r="D108" s="7" t="s">
        <v>11</v>
      </c>
      <c r="E108" s="7" t="s">
        <v>12</v>
      </c>
      <c r="F108" s="7" t="s">
        <v>1462</v>
      </c>
      <c r="G108" s="7" t="s">
        <v>144</v>
      </c>
      <c r="H108" s="9" t="s">
        <v>1463</v>
      </c>
      <c r="I108" s="7" t="s">
        <v>1464</v>
      </c>
      <c r="K108" s="3">
        <f>IFERROR(VLOOKUP(B108,[1]Sheet1!$B$3:$F$202,5,FALSE),0)</f>
        <v>0</v>
      </c>
      <c r="L108" s="3">
        <f>IFERROR(VLOOKUP(B108,[2]Sheet1!$B$3:$F$152,5,FALSE),0)</f>
        <v>0</v>
      </c>
    </row>
    <row r="109" spans="1:12" ht="35.1" customHeight="1">
      <c r="A109" s="7" t="s">
        <v>1465</v>
      </c>
      <c r="B109" s="7" t="s">
        <v>1466</v>
      </c>
      <c r="C109" s="7" t="s">
        <v>10</v>
      </c>
      <c r="D109" s="7" t="s">
        <v>11</v>
      </c>
      <c r="E109" s="7" t="s">
        <v>12</v>
      </c>
      <c r="F109" s="7" t="s">
        <v>1467</v>
      </c>
      <c r="G109" s="7" t="s">
        <v>144</v>
      </c>
      <c r="H109" s="9" t="s">
        <v>1468</v>
      </c>
      <c r="I109" s="7" t="s">
        <v>364</v>
      </c>
      <c r="K109" s="3">
        <f>IFERROR(VLOOKUP(B109,[1]Sheet1!$B$3:$F$202,5,FALSE),0)</f>
        <v>0</v>
      </c>
      <c r="L109" s="3">
        <f>IFERROR(VLOOKUP(B109,[2]Sheet1!$B$3:$F$152,5,FALSE),0)</f>
        <v>0</v>
      </c>
    </row>
    <row r="110" spans="1:12" ht="35.1" hidden="1" customHeight="1">
      <c r="A110" s="7" t="s">
        <v>2346</v>
      </c>
      <c r="B110" s="7" t="s">
        <v>373</v>
      </c>
      <c r="C110" s="7" t="s">
        <v>10</v>
      </c>
      <c r="D110" s="7" t="s">
        <v>11</v>
      </c>
      <c r="E110" s="7" t="s">
        <v>12</v>
      </c>
      <c r="F110" s="7" t="s">
        <v>374</v>
      </c>
      <c r="G110" s="7" t="s">
        <v>148</v>
      </c>
      <c r="H110" s="9" t="s">
        <v>375</v>
      </c>
      <c r="I110" s="7" t="s">
        <v>148</v>
      </c>
      <c r="K110" s="3">
        <f>IFERROR(VLOOKUP(B110,[1]Sheet1!$B$3:$F$202,5,FALSE),0)</f>
        <v>0</v>
      </c>
      <c r="L110" s="3" t="str">
        <f>IFERROR(VLOOKUP(B110,[2]Sheet1!$B$3:$F$152,5,FALSE),0)</f>
        <v>林宇铖</v>
      </c>
    </row>
    <row r="111" spans="1:12" ht="60" customHeight="1">
      <c r="A111" s="7" t="s">
        <v>2347</v>
      </c>
      <c r="B111" s="7" t="s">
        <v>2348</v>
      </c>
      <c r="C111" s="7" t="s">
        <v>10</v>
      </c>
      <c r="D111" s="7" t="s">
        <v>11</v>
      </c>
      <c r="E111" s="7" t="s">
        <v>12</v>
      </c>
      <c r="F111" s="7" t="s">
        <v>377</v>
      </c>
      <c r="G111" s="7" t="s">
        <v>148</v>
      </c>
      <c r="H111" s="9" t="s">
        <v>378</v>
      </c>
      <c r="I111" s="7" t="s">
        <v>148</v>
      </c>
      <c r="K111" s="3">
        <f>IFERROR(VLOOKUP(B111,[1]Sheet1!$B$3:$F$202,5,FALSE),0)</f>
        <v>0</v>
      </c>
      <c r="L111" s="3">
        <f>IFERROR(VLOOKUP(B111,[2]Sheet1!$B$3:$F$152,5,FALSE),0)</f>
        <v>0</v>
      </c>
    </row>
    <row r="112" spans="1:12" ht="35.1" hidden="1" customHeight="1">
      <c r="A112" s="7" t="s">
        <v>2349</v>
      </c>
      <c r="B112" s="7" t="s">
        <v>379</v>
      </c>
      <c r="C112" s="7" t="s">
        <v>10</v>
      </c>
      <c r="D112" s="7" t="s">
        <v>11</v>
      </c>
      <c r="E112" s="7" t="s">
        <v>12</v>
      </c>
      <c r="F112" s="7" t="s">
        <v>380</v>
      </c>
      <c r="G112" s="7" t="s">
        <v>148</v>
      </c>
      <c r="H112" s="9" t="s">
        <v>381</v>
      </c>
      <c r="I112" s="7" t="s">
        <v>148</v>
      </c>
      <c r="K112" s="3">
        <f>IFERROR(VLOOKUP(B112,[1]Sheet1!$B$3:$F$202,5,FALSE),0)</f>
        <v>0</v>
      </c>
      <c r="L112" s="3" t="str">
        <f>IFERROR(VLOOKUP(B112,[2]Sheet1!$B$3:$F$152,5,FALSE),0)</f>
        <v>谢晨</v>
      </c>
    </row>
    <row r="113" spans="1:12" ht="45" hidden="1" customHeight="1">
      <c r="A113" s="7" t="s">
        <v>2350</v>
      </c>
      <c r="B113" s="7" t="s">
        <v>382</v>
      </c>
      <c r="C113" s="7" t="s">
        <v>10</v>
      </c>
      <c r="D113" s="7" t="s">
        <v>11</v>
      </c>
      <c r="E113" s="7" t="s">
        <v>12</v>
      </c>
      <c r="F113" s="7" t="s">
        <v>383</v>
      </c>
      <c r="G113" s="7" t="s">
        <v>148</v>
      </c>
      <c r="H113" s="9" t="s">
        <v>384</v>
      </c>
      <c r="I113" s="7" t="s">
        <v>148</v>
      </c>
      <c r="K113" s="3">
        <f>IFERROR(VLOOKUP(B113,[1]Sheet1!$B$3:$F$202,5,FALSE),0)</f>
        <v>0</v>
      </c>
      <c r="L113" s="3" t="str">
        <f>IFERROR(VLOOKUP(B113,[2]Sheet1!$B$3:$F$152,5,FALSE),0)</f>
        <v>周娜赟</v>
      </c>
    </row>
    <row r="114" spans="1:12" ht="35.1" hidden="1" customHeight="1">
      <c r="A114" s="7" t="s">
        <v>2351</v>
      </c>
      <c r="B114" s="7" t="s">
        <v>1091</v>
      </c>
      <c r="C114" s="7" t="s">
        <v>10</v>
      </c>
      <c r="D114" s="7" t="s">
        <v>469</v>
      </c>
      <c r="E114" s="7" t="s">
        <v>12</v>
      </c>
      <c r="F114" s="7" t="s">
        <v>1092</v>
      </c>
      <c r="G114" s="7" t="s">
        <v>148</v>
      </c>
      <c r="H114" s="9" t="s">
        <v>1093</v>
      </c>
      <c r="I114" s="7" t="s">
        <v>148</v>
      </c>
      <c r="K114" s="3" t="str">
        <f>IFERROR(VLOOKUP(B114,[1]Sheet1!$B$3:$F$202,5,FALSE),0)</f>
        <v>徐惠琪</v>
      </c>
      <c r="L114" s="3">
        <f>IFERROR(VLOOKUP(B114,[2]Sheet1!$B$3:$F$152,5,FALSE),0)</f>
        <v>0</v>
      </c>
    </row>
    <row r="115" spans="1:12" ht="35.1" hidden="1" customHeight="1">
      <c r="A115" s="7" t="s">
        <v>2352</v>
      </c>
      <c r="B115" s="7" t="s">
        <v>1095</v>
      </c>
      <c r="C115" s="7" t="s">
        <v>10</v>
      </c>
      <c r="D115" s="7" t="s">
        <v>11</v>
      </c>
      <c r="E115" s="7" t="s">
        <v>12</v>
      </c>
      <c r="F115" s="7" t="s">
        <v>1096</v>
      </c>
      <c r="G115" s="7" t="s">
        <v>148</v>
      </c>
      <c r="H115" s="9" t="s">
        <v>1097</v>
      </c>
      <c r="I115" s="7" t="s">
        <v>148</v>
      </c>
      <c r="K115" s="3" t="str">
        <f>IFERROR(VLOOKUP(B115,[1]Sheet1!$B$3:$F$202,5,FALSE),0)</f>
        <v>何小君</v>
      </c>
      <c r="L115" s="3">
        <f>IFERROR(VLOOKUP(B115,[2]Sheet1!$B$3:$F$152,5,FALSE),0)</f>
        <v>0</v>
      </c>
    </row>
    <row r="116" spans="1:12" ht="35.1" hidden="1" customHeight="1">
      <c r="A116" s="7" t="s">
        <v>2353</v>
      </c>
      <c r="B116" s="7" t="s">
        <v>1099</v>
      </c>
      <c r="C116" s="7" t="s">
        <v>10</v>
      </c>
      <c r="D116" s="7" t="s">
        <v>11</v>
      </c>
      <c r="E116" s="7" t="s">
        <v>12</v>
      </c>
      <c r="F116" s="7" t="s">
        <v>1100</v>
      </c>
      <c r="G116" s="7" t="s">
        <v>148</v>
      </c>
      <c r="H116" s="9" t="s">
        <v>1101</v>
      </c>
      <c r="I116" s="7" t="s">
        <v>148</v>
      </c>
      <c r="K116" s="3" t="str">
        <f>IFERROR(VLOOKUP(B116,[1]Sheet1!$B$3:$F$202,5,FALSE),0)</f>
        <v>陆林芳</v>
      </c>
      <c r="L116" s="3">
        <f>IFERROR(VLOOKUP(B116,[2]Sheet1!$B$3:$F$152,5,FALSE),0)</f>
        <v>0</v>
      </c>
    </row>
    <row r="117" spans="1:12" ht="35.1" hidden="1" customHeight="1">
      <c r="A117" s="7" t="s">
        <v>2354</v>
      </c>
      <c r="B117" s="7" t="s">
        <v>1103</v>
      </c>
      <c r="C117" s="7" t="s">
        <v>10</v>
      </c>
      <c r="D117" s="7" t="s">
        <v>11</v>
      </c>
      <c r="E117" s="7" t="s">
        <v>12</v>
      </c>
      <c r="F117" s="7" t="s">
        <v>1104</v>
      </c>
      <c r="G117" s="7" t="s">
        <v>148</v>
      </c>
      <c r="H117" s="9" t="s">
        <v>1105</v>
      </c>
      <c r="I117" s="7" t="s">
        <v>148</v>
      </c>
      <c r="K117" s="3" t="str">
        <f>IFERROR(VLOOKUP(B117,[1]Sheet1!$B$3:$F$202,5,FALSE),0)</f>
        <v>许璐</v>
      </c>
      <c r="L117" s="3">
        <f>IFERROR(VLOOKUP(B117,[2]Sheet1!$B$3:$F$152,5,FALSE),0)</f>
        <v>0</v>
      </c>
    </row>
    <row r="118" spans="1:12" ht="35.1" hidden="1" customHeight="1">
      <c r="A118" s="7" t="s">
        <v>2355</v>
      </c>
      <c r="B118" s="7" t="s">
        <v>1107</v>
      </c>
      <c r="C118" s="7" t="s">
        <v>10</v>
      </c>
      <c r="D118" s="7" t="s">
        <v>11</v>
      </c>
      <c r="E118" s="7" t="s">
        <v>12</v>
      </c>
      <c r="F118" s="7" t="s">
        <v>1108</v>
      </c>
      <c r="G118" s="7" t="s">
        <v>148</v>
      </c>
      <c r="H118" s="9" t="s">
        <v>1109</v>
      </c>
      <c r="I118" s="7" t="s">
        <v>148</v>
      </c>
      <c r="K118" s="3" t="str">
        <f>IFERROR(VLOOKUP(B118,[1]Sheet1!$B$3:$F$202,5,FALSE),0)</f>
        <v>杨蕊嘉</v>
      </c>
      <c r="L118" s="3">
        <f>IFERROR(VLOOKUP(B118,[2]Sheet1!$B$3:$F$152,5,FALSE),0)</f>
        <v>0</v>
      </c>
    </row>
    <row r="119" spans="1:12" ht="35.1" hidden="1" customHeight="1">
      <c r="A119" s="7" t="s">
        <v>2356</v>
      </c>
      <c r="B119" s="7" t="s">
        <v>1111</v>
      </c>
      <c r="C119" s="7" t="s">
        <v>10</v>
      </c>
      <c r="D119" s="7" t="s">
        <v>11</v>
      </c>
      <c r="E119" s="7" t="s">
        <v>12</v>
      </c>
      <c r="F119" s="7" t="s">
        <v>1112</v>
      </c>
      <c r="G119" s="7" t="s">
        <v>148</v>
      </c>
      <c r="H119" s="9" t="s">
        <v>1113</v>
      </c>
      <c r="I119" s="7" t="s">
        <v>148</v>
      </c>
      <c r="K119" s="3" t="str">
        <f>IFERROR(VLOOKUP(B119,[1]Sheet1!$B$3:$F$202,5,FALSE),0)</f>
        <v>郭妙珍</v>
      </c>
      <c r="L119" s="3">
        <f>IFERROR(VLOOKUP(B119,[2]Sheet1!$B$3:$F$152,5,FALSE),0)</f>
        <v>0</v>
      </c>
    </row>
    <row r="120" spans="1:12" ht="35.1" customHeight="1">
      <c r="A120" s="7" t="s">
        <v>1469</v>
      </c>
      <c r="B120" s="7" t="s">
        <v>1470</v>
      </c>
      <c r="C120" s="7" t="s">
        <v>10</v>
      </c>
      <c r="D120" s="7" t="s">
        <v>11</v>
      </c>
      <c r="E120" s="7" t="s">
        <v>12</v>
      </c>
      <c r="F120" s="7" t="s">
        <v>1471</v>
      </c>
      <c r="G120" s="7" t="s">
        <v>148</v>
      </c>
      <c r="H120" s="9" t="s">
        <v>1030</v>
      </c>
      <c r="I120" s="7" t="s">
        <v>148</v>
      </c>
      <c r="K120" s="3">
        <f>IFERROR(VLOOKUP(B120,[1]Sheet1!$B$3:$F$202,5,FALSE),0)</f>
        <v>0</v>
      </c>
      <c r="L120" s="3">
        <f>IFERROR(VLOOKUP(B120,[2]Sheet1!$B$3:$F$152,5,FALSE),0)</f>
        <v>0</v>
      </c>
    </row>
    <row r="121" spans="1:12" ht="35.1" customHeight="1">
      <c r="A121" s="7" t="s">
        <v>1472</v>
      </c>
      <c r="B121" s="11" t="s">
        <v>1473</v>
      </c>
      <c r="C121" s="7" t="s">
        <v>10</v>
      </c>
      <c r="D121" s="7" t="s">
        <v>11</v>
      </c>
      <c r="E121" s="11" t="s">
        <v>12</v>
      </c>
      <c r="F121" s="11" t="s">
        <v>1474</v>
      </c>
      <c r="G121" s="11" t="s">
        <v>148</v>
      </c>
      <c r="H121" s="12" t="s">
        <v>1097</v>
      </c>
      <c r="I121" s="11" t="s">
        <v>148</v>
      </c>
      <c r="K121" s="3">
        <f>IFERROR(VLOOKUP(B121,[1]Sheet1!$B$3:$F$202,5,FALSE),0)</f>
        <v>0</v>
      </c>
      <c r="L121" s="3">
        <f>IFERROR(VLOOKUP(B121,[2]Sheet1!$B$3:$F$152,5,FALSE),0)</f>
        <v>0</v>
      </c>
    </row>
    <row r="122" spans="1:12" ht="35.1" customHeight="1">
      <c r="A122" s="7" t="s">
        <v>1475</v>
      </c>
      <c r="B122" s="11" t="s">
        <v>1476</v>
      </c>
      <c r="C122" s="7" t="s">
        <v>10</v>
      </c>
      <c r="D122" s="11" t="s">
        <v>11</v>
      </c>
      <c r="E122" s="11" t="s">
        <v>12</v>
      </c>
      <c r="F122" s="11" t="s">
        <v>1477</v>
      </c>
      <c r="G122" s="11" t="s">
        <v>148</v>
      </c>
      <c r="H122" s="12" t="s">
        <v>1302</v>
      </c>
      <c r="I122" s="11" t="s">
        <v>148</v>
      </c>
      <c r="K122" s="3">
        <f>IFERROR(VLOOKUP(B122,[1]Sheet1!$B$3:$F$202,5,FALSE),0)</f>
        <v>0</v>
      </c>
      <c r="L122" s="3">
        <f>IFERROR(VLOOKUP(B122,[2]Sheet1!$B$3:$F$152,5,FALSE),0)</f>
        <v>0</v>
      </c>
    </row>
    <row r="123" spans="1:12" ht="35.1" customHeight="1">
      <c r="A123" s="7" t="s">
        <v>1478</v>
      </c>
      <c r="B123" s="11" t="s">
        <v>1479</v>
      </c>
      <c r="C123" s="7" t="s">
        <v>10</v>
      </c>
      <c r="D123" s="7" t="s">
        <v>11</v>
      </c>
      <c r="E123" s="11" t="s">
        <v>12</v>
      </c>
      <c r="F123" s="11" t="s">
        <v>1480</v>
      </c>
      <c r="G123" s="11" t="s">
        <v>148</v>
      </c>
      <c r="H123" s="12" t="s">
        <v>1481</v>
      </c>
      <c r="I123" s="11" t="s">
        <v>148</v>
      </c>
      <c r="K123" s="3">
        <f>IFERROR(VLOOKUP(B123,[1]Sheet1!$B$3:$F$202,5,FALSE),0)</f>
        <v>0</v>
      </c>
      <c r="L123" s="3">
        <f>IFERROR(VLOOKUP(B123,[2]Sheet1!$B$3:$F$152,5,FALSE),0)</f>
        <v>0</v>
      </c>
    </row>
    <row r="124" spans="1:12" ht="35.1" customHeight="1">
      <c r="A124" s="7" t="s">
        <v>1482</v>
      </c>
      <c r="B124" s="11" t="s">
        <v>1483</v>
      </c>
      <c r="C124" s="7" t="s">
        <v>10</v>
      </c>
      <c r="D124" s="11" t="s">
        <v>11</v>
      </c>
      <c r="E124" s="11" t="s">
        <v>12</v>
      </c>
      <c r="F124" s="11" t="s">
        <v>1484</v>
      </c>
      <c r="G124" s="11" t="s">
        <v>148</v>
      </c>
      <c r="H124" s="12" t="s">
        <v>1485</v>
      </c>
      <c r="I124" s="11" t="s">
        <v>148</v>
      </c>
      <c r="K124" s="3">
        <f>IFERROR(VLOOKUP(B124,[1]Sheet1!$B$3:$F$202,5,FALSE),0)</f>
        <v>0</v>
      </c>
      <c r="L124" s="3">
        <f>IFERROR(VLOOKUP(B124,[2]Sheet1!$B$3:$F$152,5,FALSE),0)</f>
        <v>0</v>
      </c>
    </row>
    <row r="125" spans="1:12" ht="35.1" customHeight="1">
      <c r="A125" s="7" t="s">
        <v>1486</v>
      </c>
      <c r="B125" s="11" t="s">
        <v>1487</v>
      </c>
      <c r="C125" s="7" t="s">
        <v>10</v>
      </c>
      <c r="D125" s="7" t="s">
        <v>11</v>
      </c>
      <c r="E125" s="11" t="s">
        <v>12</v>
      </c>
      <c r="F125" s="11" t="s">
        <v>1488</v>
      </c>
      <c r="G125" s="11" t="s">
        <v>148</v>
      </c>
      <c r="H125" s="12" t="s">
        <v>774</v>
      </c>
      <c r="I125" s="11" t="s">
        <v>148</v>
      </c>
      <c r="K125" s="3">
        <f>IFERROR(VLOOKUP(B125,[1]Sheet1!$B$3:$F$202,5,FALSE),0)</f>
        <v>0</v>
      </c>
      <c r="L125" s="3">
        <f>IFERROR(VLOOKUP(B125,[2]Sheet1!$B$3:$F$152,5,FALSE),0)</f>
        <v>0</v>
      </c>
    </row>
    <row r="126" spans="1:12" ht="35.1" customHeight="1">
      <c r="A126" s="7" t="s">
        <v>1489</v>
      </c>
      <c r="B126" s="11" t="s">
        <v>1490</v>
      </c>
      <c r="C126" s="7" t="s">
        <v>10</v>
      </c>
      <c r="D126" s="7" t="s">
        <v>11</v>
      </c>
      <c r="E126" s="11" t="s">
        <v>12</v>
      </c>
      <c r="F126" s="11" t="s">
        <v>1491</v>
      </c>
      <c r="G126" s="11" t="s">
        <v>148</v>
      </c>
      <c r="H126" s="12" t="s">
        <v>1492</v>
      </c>
      <c r="I126" s="11" t="s">
        <v>354</v>
      </c>
      <c r="K126" s="3">
        <f>IFERROR(VLOOKUP(B126,[1]Sheet1!$B$3:$F$202,5,FALSE),0)</f>
        <v>0</v>
      </c>
      <c r="L126" s="3">
        <f>IFERROR(VLOOKUP(B126,[2]Sheet1!$B$3:$F$152,5,FALSE),0)</f>
        <v>0</v>
      </c>
    </row>
    <row r="127" spans="1:12" ht="35.1" customHeight="1">
      <c r="A127" s="7" t="s">
        <v>1493</v>
      </c>
      <c r="B127" s="11" t="s">
        <v>1494</v>
      </c>
      <c r="C127" s="7" t="s">
        <v>10</v>
      </c>
      <c r="D127" s="7" t="s">
        <v>11</v>
      </c>
      <c r="E127" s="11" t="s">
        <v>12</v>
      </c>
      <c r="F127" s="11" t="s">
        <v>1495</v>
      </c>
      <c r="G127" s="11" t="s">
        <v>148</v>
      </c>
      <c r="H127" s="12" t="s">
        <v>276</v>
      </c>
      <c r="I127" s="11" t="s">
        <v>194</v>
      </c>
      <c r="K127" s="3">
        <f>IFERROR(VLOOKUP(B127,[1]Sheet1!$B$3:$F$202,5,FALSE),0)</f>
        <v>0</v>
      </c>
      <c r="L127" s="3">
        <f>IFERROR(VLOOKUP(B127,[2]Sheet1!$B$3:$F$152,5,FALSE),0)</f>
        <v>0</v>
      </c>
    </row>
    <row r="128" spans="1:12" ht="35.1" customHeight="1">
      <c r="A128" s="7" t="s">
        <v>1496</v>
      </c>
      <c r="B128" s="11" t="s">
        <v>1497</v>
      </c>
      <c r="C128" s="2" t="s">
        <v>10</v>
      </c>
      <c r="D128" s="11" t="s">
        <v>11</v>
      </c>
      <c r="E128" s="11" t="s">
        <v>12</v>
      </c>
      <c r="F128" s="11" t="s">
        <v>1498</v>
      </c>
      <c r="G128" s="11" t="s">
        <v>148</v>
      </c>
      <c r="H128" s="11" t="s">
        <v>1499</v>
      </c>
      <c r="I128" s="11" t="s">
        <v>148</v>
      </c>
      <c r="K128" s="3">
        <f>IFERROR(VLOOKUP(B128,[1]Sheet1!$B$3:$F$202,5,FALSE),0)</f>
        <v>0</v>
      </c>
      <c r="L128" s="3">
        <f>IFERROR(VLOOKUP(B128,[2]Sheet1!$B$3:$F$152,5,FALSE),0)</f>
        <v>0</v>
      </c>
    </row>
    <row r="129" spans="1:12" ht="35.1" hidden="1" customHeight="1">
      <c r="A129" s="7" t="s">
        <v>2357</v>
      </c>
      <c r="B129" s="7" t="s">
        <v>366</v>
      </c>
      <c r="C129" s="7" t="s">
        <v>10</v>
      </c>
      <c r="D129" s="7" t="s">
        <v>11</v>
      </c>
      <c r="E129" s="7" t="s">
        <v>12</v>
      </c>
      <c r="F129" s="7" t="s">
        <v>367</v>
      </c>
      <c r="G129" s="7" t="s">
        <v>368</v>
      </c>
      <c r="H129" s="9" t="s">
        <v>369</v>
      </c>
      <c r="I129" s="7" t="s">
        <v>368</v>
      </c>
      <c r="K129" s="3">
        <f>IFERROR(VLOOKUP(B129,[1]Sheet1!$B$3:$F$202,5,FALSE),0)</f>
        <v>0</v>
      </c>
      <c r="L129" s="3" t="str">
        <f>IFERROR(VLOOKUP(B129,[2]Sheet1!$B$3:$F$152,5,FALSE),0)</f>
        <v>修慧杰</v>
      </c>
    </row>
    <row r="130" spans="1:12" ht="35.1" hidden="1" customHeight="1">
      <c r="A130" s="7" t="s">
        <v>2358</v>
      </c>
      <c r="B130" s="7" t="s">
        <v>370</v>
      </c>
      <c r="C130" s="7" t="s">
        <v>10</v>
      </c>
      <c r="D130" s="7" t="s">
        <v>11</v>
      </c>
      <c r="E130" s="7" t="s">
        <v>12</v>
      </c>
      <c r="F130" s="7" t="s">
        <v>371</v>
      </c>
      <c r="G130" s="7" t="s">
        <v>368</v>
      </c>
      <c r="H130" s="9" t="s">
        <v>372</v>
      </c>
      <c r="I130" s="7" t="s">
        <v>368</v>
      </c>
      <c r="K130" s="3">
        <f>IFERROR(VLOOKUP(B130,[1]Sheet1!$B$3:$F$202,5,FALSE),0)</f>
        <v>0</v>
      </c>
      <c r="L130" s="3" t="str">
        <f>IFERROR(VLOOKUP(B130,[2]Sheet1!$B$3:$F$152,5,FALSE),0)</f>
        <v>张捷</v>
      </c>
    </row>
    <row r="131" spans="1:12" ht="35.1" hidden="1" customHeight="1">
      <c r="A131" s="7" t="s">
        <v>2359</v>
      </c>
      <c r="B131" s="7" t="s">
        <v>1083</v>
      </c>
      <c r="C131" s="7" t="s">
        <v>10</v>
      </c>
      <c r="D131" s="7" t="s">
        <v>11</v>
      </c>
      <c r="E131" s="7" t="s">
        <v>12</v>
      </c>
      <c r="F131" s="7" t="s">
        <v>1084</v>
      </c>
      <c r="G131" s="7" t="s">
        <v>368</v>
      </c>
      <c r="H131" s="9" t="s">
        <v>1085</v>
      </c>
      <c r="I131" s="7" t="s">
        <v>368</v>
      </c>
      <c r="K131" s="3" t="str">
        <f>IFERROR(VLOOKUP(B131,[1]Sheet1!$B$3:$F$202,5,FALSE),0)</f>
        <v>李晓蝶</v>
      </c>
      <c r="L131" s="3">
        <f>IFERROR(VLOOKUP(B131,[2]Sheet1!$B$3:$F$152,5,FALSE),0)</f>
        <v>0</v>
      </c>
    </row>
    <row r="132" spans="1:12" ht="35.1" hidden="1" customHeight="1">
      <c r="A132" s="7" t="s">
        <v>2360</v>
      </c>
      <c r="B132" s="7" t="s">
        <v>1087</v>
      </c>
      <c r="C132" s="7" t="s">
        <v>10</v>
      </c>
      <c r="D132" s="7" t="s">
        <v>11</v>
      </c>
      <c r="E132" s="7" t="s">
        <v>12</v>
      </c>
      <c r="F132" s="7" t="s">
        <v>1088</v>
      </c>
      <c r="G132" s="7" t="s">
        <v>368</v>
      </c>
      <c r="H132" s="9" t="s">
        <v>1089</v>
      </c>
      <c r="I132" s="7" t="s">
        <v>368</v>
      </c>
      <c r="K132" s="3" t="str">
        <f>IFERROR(VLOOKUP(B132,[1]Sheet1!$B$3:$F$202,5,FALSE),0)</f>
        <v>陈雨茵</v>
      </c>
      <c r="L132" s="3">
        <f>IFERROR(VLOOKUP(B132,[2]Sheet1!$B$3:$F$152,5,FALSE),0)</f>
        <v>0</v>
      </c>
    </row>
    <row r="133" spans="1:12" ht="35.1" customHeight="1">
      <c r="A133" s="7" t="s">
        <v>1500</v>
      </c>
      <c r="B133" s="7" t="s">
        <v>1501</v>
      </c>
      <c r="C133" s="7" t="s">
        <v>10</v>
      </c>
      <c r="D133" s="7" t="s">
        <v>11</v>
      </c>
      <c r="E133" s="7" t="s">
        <v>12</v>
      </c>
      <c r="F133" s="7" t="s">
        <v>1502</v>
      </c>
      <c r="G133" s="7" t="s">
        <v>368</v>
      </c>
      <c r="H133" s="9" t="s">
        <v>1503</v>
      </c>
      <c r="I133" s="7" t="s">
        <v>368</v>
      </c>
      <c r="K133" s="3">
        <f>IFERROR(VLOOKUP(B133,[1]Sheet1!$B$3:$F$202,5,FALSE),0)</f>
        <v>0</v>
      </c>
      <c r="L133" s="3">
        <f>IFERROR(VLOOKUP(B133,[2]Sheet1!$B$3:$F$152,5,FALSE),0)</f>
        <v>0</v>
      </c>
    </row>
    <row r="134" spans="1:12" ht="35.1" customHeight="1">
      <c r="A134" s="7" t="s">
        <v>1504</v>
      </c>
      <c r="B134" s="7" t="s">
        <v>1505</v>
      </c>
      <c r="C134" s="7" t="s">
        <v>10</v>
      </c>
      <c r="D134" s="7" t="s">
        <v>11</v>
      </c>
      <c r="E134" s="7" t="s">
        <v>12</v>
      </c>
      <c r="F134" s="7" t="s">
        <v>1506</v>
      </c>
      <c r="G134" s="7" t="s">
        <v>368</v>
      </c>
      <c r="H134" s="9" t="s">
        <v>1507</v>
      </c>
      <c r="I134" s="7" t="s">
        <v>368</v>
      </c>
      <c r="K134" s="3">
        <f>IFERROR(VLOOKUP(B134,[1]Sheet1!$B$3:$F$202,5,FALSE),0)</f>
        <v>0</v>
      </c>
      <c r="L134" s="3">
        <f>IFERROR(VLOOKUP(B134,[2]Sheet1!$B$3:$F$152,5,FALSE),0)</f>
        <v>0</v>
      </c>
    </row>
    <row r="135" spans="1:12" ht="35.1" customHeight="1">
      <c r="A135" s="7" t="s">
        <v>1508</v>
      </c>
      <c r="B135" s="7" t="s">
        <v>1509</v>
      </c>
      <c r="C135" s="7" t="s">
        <v>10</v>
      </c>
      <c r="D135" s="7" t="s">
        <v>11</v>
      </c>
      <c r="E135" s="7" t="s">
        <v>12</v>
      </c>
      <c r="F135" s="7" t="s">
        <v>1510</v>
      </c>
      <c r="G135" s="7" t="s">
        <v>368</v>
      </c>
      <c r="H135" s="9" t="s">
        <v>1511</v>
      </c>
      <c r="I135" s="7" t="s">
        <v>368</v>
      </c>
      <c r="K135" s="3">
        <f>IFERROR(VLOOKUP(B135,[1]Sheet1!$B$3:$F$202,5,FALSE),0)</f>
        <v>0</v>
      </c>
      <c r="L135" s="3">
        <f>IFERROR(VLOOKUP(B135,[2]Sheet1!$B$3:$F$152,5,FALSE),0)</f>
        <v>0</v>
      </c>
    </row>
    <row r="136" spans="1:12" ht="35.1" hidden="1" customHeight="1">
      <c r="A136" s="7" t="s">
        <v>2361</v>
      </c>
      <c r="B136" s="7" t="s">
        <v>362</v>
      </c>
      <c r="C136" s="7" t="s">
        <v>10</v>
      </c>
      <c r="D136" s="7" t="s">
        <v>11</v>
      </c>
      <c r="E136" s="7" t="s">
        <v>12</v>
      </c>
      <c r="F136" s="7" t="s">
        <v>363</v>
      </c>
      <c r="G136" s="7" t="s">
        <v>364</v>
      </c>
      <c r="H136" s="9" t="s">
        <v>365</v>
      </c>
      <c r="I136" s="7" t="s">
        <v>364</v>
      </c>
      <c r="K136" s="3">
        <f>IFERROR(VLOOKUP(B136,[1]Sheet1!$B$3:$F$202,5,FALSE),0)</f>
        <v>0</v>
      </c>
      <c r="L136" s="3" t="str">
        <f>IFERROR(VLOOKUP(B136,[2]Sheet1!$B$3:$F$152,5,FALSE),0)</f>
        <v>陈耿灿</v>
      </c>
    </row>
    <row r="137" spans="1:12" ht="35.1" hidden="1" customHeight="1">
      <c r="A137" s="7" t="s">
        <v>2362</v>
      </c>
      <c r="B137" s="7" t="s">
        <v>1075</v>
      </c>
      <c r="C137" s="7" t="s">
        <v>10</v>
      </c>
      <c r="D137" s="7" t="s">
        <v>11</v>
      </c>
      <c r="E137" s="7" t="s">
        <v>12</v>
      </c>
      <c r="F137" s="7" t="s">
        <v>1076</v>
      </c>
      <c r="G137" s="7" t="s">
        <v>364</v>
      </c>
      <c r="H137" s="9" t="s">
        <v>1077</v>
      </c>
      <c r="I137" s="7" t="s">
        <v>364</v>
      </c>
      <c r="K137" s="3" t="str">
        <f>IFERROR(VLOOKUP(B137,[1]Sheet1!$B$3:$F$202,5,FALSE),0)</f>
        <v>陈佳韩</v>
      </c>
      <c r="L137" s="3">
        <f>IFERROR(VLOOKUP(B137,[2]Sheet1!$B$3:$F$152,5,FALSE),0)</f>
        <v>0</v>
      </c>
    </row>
    <row r="138" spans="1:12" ht="35.1" hidden="1" customHeight="1">
      <c r="A138" s="7" t="s">
        <v>2363</v>
      </c>
      <c r="B138" s="7" t="s">
        <v>1079</v>
      </c>
      <c r="C138" s="7" t="s">
        <v>10</v>
      </c>
      <c r="D138" s="7" t="s">
        <v>469</v>
      </c>
      <c r="E138" s="7" t="s">
        <v>12</v>
      </c>
      <c r="F138" s="7" t="s">
        <v>1080</v>
      </c>
      <c r="G138" s="7" t="s">
        <v>364</v>
      </c>
      <c r="H138" s="9" t="s">
        <v>1081</v>
      </c>
      <c r="I138" s="7" t="s">
        <v>364</v>
      </c>
      <c r="K138" s="3" t="str">
        <f>IFERROR(VLOOKUP(B138,[1]Sheet1!$B$3:$F$202,5,FALSE),0)</f>
        <v>周海飞</v>
      </c>
      <c r="L138" s="3">
        <f>IFERROR(VLOOKUP(B138,[2]Sheet1!$B$3:$F$152,5,FALSE),0)</f>
        <v>0</v>
      </c>
    </row>
    <row r="139" spans="1:12" ht="35.1" customHeight="1">
      <c r="A139" s="7" t="s">
        <v>1512</v>
      </c>
      <c r="B139" s="7" t="s">
        <v>1513</v>
      </c>
      <c r="C139" s="7" t="s">
        <v>10</v>
      </c>
      <c r="D139" s="7" t="s">
        <v>11</v>
      </c>
      <c r="E139" s="7" t="s">
        <v>12</v>
      </c>
      <c r="F139" s="7" t="s">
        <v>1514</v>
      </c>
      <c r="G139" s="7" t="s">
        <v>364</v>
      </c>
      <c r="H139" s="9" t="s">
        <v>1515</v>
      </c>
      <c r="I139" s="7" t="s">
        <v>364</v>
      </c>
      <c r="K139" s="3">
        <f>IFERROR(VLOOKUP(B139,[1]Sheet1!$B$3:$F$202,5,FALSE),0)</f>
        <v>0</v>
      </c>
      <c r="L139" s="3">
        <f>IFERROR(VLOOKUP(B139,[2]Sheet1!$B$3:$F$152,5,FALSE),0)</f>
        <v>0</v>
      </c>
    </row>
    <row r="140" spans="1:12" ht="35.1" customHeight="1">
      <c r="A140" s="7" t="s">
        <v>1516</v>
      </c>
      <c r="B140" s="7" t="s">
        <v>1517</v>
      </c>
      <c r="C140" s="7" t="s">
        <v>10</v>
      </c>
      <c r="D140" s="7" t="s">
        <v>11</v>
      </c>
      <c r="E140" s="7" t="s">
        <v>12</v>
      </c>
      <c r="F140" s="7" t="s">
        <v>1518</v>
      </c>
      <c r="G140" s="7" t="s">
        <v>364</v>
      </c>
      <c r="H140" s="9" t="s">
        <v>1519</v>
      </c>
      <c r="I140" s="7" t="s">
        <v>364</v>
      </c>
      <c r="K140" s="3">
        <f>IFERROR(VLOOKUP(B140,[1]Sheet1!$B$3:$F$202,5,FALSE),0)</f>
        <v>0</v>
      </c>
      <c r="L140" s="3">
        <f>IFERROR(VLOOKUP(B140,[2]Sheet1!$B$3:$F$152,5,FALSE),0)</f>
        <v>0</v>
      </c>
    </row>
    <row r="141" spans="1:12" ht="35.1" customHeight="1">
      <c r="A141" s="7" t="s">
        <v>1520</v>
      </c>
      <c r="B141" s="7" t="s">
        <v>1521</v>
      </c>
      <c r="C141" s="7" t="s">
        <v>10</v>
      </c>
      <c r="D141" s="7" t="s">
        <v>11</v>
      </c>
      <c r="E141" s="7" t="s">
        <v>12</v>
      </c>
      <c r="F141" s="7" t="s">
        <v>1522</v>
      </c>
      <c r="G141" s="7" t="s">
        <v>364</v>
      </c>
      <c r="H141" s="9" t="s">
        <v>1523</v>
      </c>
      <c r="I141" s="7" t="s">
        <v>364</v>
      </c>
      <c r="K141" s="3">
        <f>IFERROR(VLOOKUP(B141,[1]Sheet1!$B$3:$F$202,5,FALSE),0)</f>
        <v>0</v>
      </c>
      <c r="L141" s="3">
        <f>IFERROR(VLOOKUP(B141,[2]Sheet1!$B$3:$F$152,5,FALSE),0)</f>
        <v>0</v>
      </c>
    </row>
    <row r="142" spans="1:12" ht="36" hidden="1" customHeight="1">
      <c r="A142" s="7" t="s">
        <v>2364</v>
      </c>
      <c r="B142" s="7" t="s">
        <v>352</v>
      </c>
      <c r="C142" s="7" t="s">
        <v>10</v>
      </c>
      <c r="D142" s="7" t="s">
        <v>11</v>
      </c>
      <c r="E142" s="7" t="s">
        <v>12</v>
      </c>
      <c r="F142" s="7" t="s">
        <v>353</v>
      </c>
      <c r="G142" s="7" t="s">
        <v>354</v>
      </c>
      <c r="H142" s="9" t="s">
        <v>355</v>
      </c>
      <c r="I142" s="7" t="s">
        <v>354</v>
      </c>
      <c r="K142" s="3">
        <f>IFERROR(VLOOKUP(B142,[1]Sheet1!$B$3:$F$202,5,FALSE),0)</f>
        <v>0</v>
      </c>
      <c r="L142" s="3" t="str">
        <f>IFERROR(VLOOKUP(B142,[2]Sheet1!$B$3:$F$152,5,FALSE),0)</f>
        <v>雷昇</v>
      </c>
    </row>
    <row r="143" spans="1:12" ht="35.1" hidden="1" customHeight="1">
      <c r="A143" s="7" t="s">
        <v>2365</v>
      </c>
      <c r="B143" s="7" t="s">
        <v>356</v>
      </c>
      <c r="C143" s="7" t="s">
        <v>10</v>
      </c>
      <c r="D143" s="7" t="s">
        <v>11</v>
      </c>
      <c r="E143" s="7" t="s">
        <v>12</v>
      </c>
      <c r="F143" s="7" t="s">
        <v>357</v>
      </c>
      <c r="G143" s="7" t="s">
        <v>354</v>
      </c>
      <c r="H143" s="9" t="s">
        <v>358</v>
      </c>
      <c r="I143" s="7" t="s">
        <v>354</v>
      </c>
      <c r="K143" s="3">
        <f>IFERROR(VLOOKUP(B143,[1]Sheet1!$B$3:$F$202,5,FALSE),0)</f>
        <v>0</v>
      </c>
      <c r="L143" s="3" t="str">
        <f>IFERROR(VLOOKUP(B143,[2]Sheet1!$B$3:$F$152,5,FALSE),0)</f>
        <v>黎恩盈</v>
      </c>
    </row>
    <row r="144" spans="1:12" ht="35.1" hidden="1" customHeight="1">
      <c r="A144" s="7" t="s">
        <v>2366</v>
      </c>
      <c r="B144" s="7" t="s">
        <v>359</v>
      </c>
      <c r="C144" s="7" t="s">
        <v>10</v>
      </c>
      <c r="D144" s="7" t="s">
        <v>11</v>
      </c>
      <c r="E144" s="7" t="s">
        <v>12</v>
      </c>
      <c r="F144" s="7" t="s">
        <v>360</v>
      </c>
      <c r="G144" s="7" t="s">
        <v>354</v>
      </c>
      <c r="H144" s="9" t="s">
        <v>361</v>
      </c>
      <c r="I144" s="7" t="s">
        <v>354</v>
      </c>
      <c r="K144" s="3">
        <f>IFERROR(VLOOKUP(B144,[1]Sheet1!$B$3:$F$202,5,FALSE),0)</f>
        <v>0</v>
      </c>
      <c r="L144" s="3" t="str">
        <f>IFERROR(VLOOKUP(B144,[2]Sheet1!$B$3:$F$152,5,FALSE),0)</f>
        <v>邢婵莹</v>
      </c>
    </row>
    <row r="145" spans="1:12" ht="35.1" hidden="1" customHeight="1">
      <c r="A145" s="7" t="s">
        <v>2367</v>
      </c>
      <c r="B145" s="7" t="s">
        <v>1059</v>
      </c>
      <c r="C145" s="7" t="s">
        <v>10</v>
      </c>
      <c r="D145" s="7" t="s">
        <v>469</v>
      </c>
      <c r="E145" s="7" t="s">
        <v>12</v>
      </c>
      <c r="F145" s="7" t="s">
        <v>1060</v>
      </c>
      <c r="G145" s="7" t="s">
        <v>354</v>
      </c>
      <c r="H145" s="9" t="s">
        <v>1061</v>
      </c>
      <c r="I145" s="7" t="s">
        <v>354</v>
      </c>
      <c r="K145" s="3" t="str">
        <f>IFERROR(VLOOKUP(B145,[1]Sheet1!$B$3:$F$202,5,FALSE),0)</f>
        <v>郑逸婷</v>
      </c>
      <c r="L145" s="3">
        <f>IFERROR(VLOOKUP(B145,[2]Sheet1!$B$3:$F$152,5,FALSE),0)</f>
        <v>0</v>
      </c>
    </row>
    <row r="146" spans="1:12" ht="35.1" hidden="1" customHeight="1">
      <c r="A146" s="7" t="s">
        <v>2368</v>
      </c>
      <c r="B146" s="7" t="s">
        <v>1063</v>
      </c>
      <c r="C146" s="7" t="s">
        <v>10</v>
      </c>
      <c r="D146" s="7" t="s">
        <v>11</v>
      </c>
      <c r="E146" s="7" t="s">
        <v>12</v>
      </c>
      <c r="F146" s="7" t="s">
        <v>1064</v>
      </c>
      <c r="G146" s="7" t="s">
        <v>354</v>
      </c>
      <c r="H146" s="9" t="s">
        <v>1065</v>
      </c>
      <c r="I146" s="7" t="s">
        <v>354</v>
      </c>
      <c r="K146" s="3" t="str">
        <f>IFERROR(VLOOKUP(B146,[1]Sheet1!$B$3:$F$202,5,FALSE),0)</f>
        <v>郑晓婷</v>
      </c>
      <c r="L146" s="3">
        <f>IFERROR(VLOOKUP(B146,[2]Sheet1!$B$3:$F$152,5,FALSE),0)</f>
        <v>0</v>
      </c>
    </row>
    <row r="147" spans="1:12" ht="35.1" hidden="1" customHeight="1">
      <c r="A147" s="7" t="s">
        <v>2369</v>
      </c>
      <c r="B147" s="7" t="s">
        <v>1067</v>
      </c>
      <c r="C147" s="7" t="s">
        <v>10</v>
      </c>
      <c r="D147" s="7" t="s">
        <v>11</v>
      </c>
      <c r="E147" s="7" t="s">
        <v>12</v>
      </c>
      <c r="F147" s="7" t="s">
        <v>1068</v>
      </c>
      <c r="G147" s="7" t="s">
        <v>354</v>
      </c>
      <c r="H147" s="9" t="s">
        <v>1069</v>
      </c>
      <c r="I147" s="7" t="s">
        <v>354</v>
      </c>
      <c r="K147" s="3" t="str">
        <f>IFERROR(VLOOKUP(B147,[1]Sheet1!$B$3:$F$202,5,FALSE),0)</f>
        <v>倪英涵</v>
      </c>
      <c r="L147" s="3">
        <f>IFERROR(VLOOKUP(B147,[2]Sheet1!$B$3:$F$152,5,FALSE),0)</f>
        <v>0</v>
      </c>
    </row>
    <row r="148" spans="1:12" ht="35.1" hidden="1" customHeight="1">
      <c r="A148" s="7" t="s">
        <v>2370</v>
      </c>
      <c r="B148" s="7" t="s">
        <v>1071</v>
      </c>
      <c r="C148" s="7" t="s">
        <v>10</v>
      </c>
      <c r="D148" s="7" t="s">
        <v>11</v>
      </c>
      <c r="E148" s="7" t="s">
        <v>12</v>
      </c>
      <c r="F148" s="7" t="s">
        <v>1072</v>
      </c>
      <c r="G148" s="7" t="s">
        <v>354</v>
      </c>
      <c r="H148" s="9" t="s">
        <v>1073</v>
      </c>
      <c r="I148" s="7" t="s">
        <v>354</v>
      </c>
      <c r="K148" s="3" t="str">
        <f>IFERROR(VLOOKUP(B148,[1]Sheet1!$B$3:$F$202,5,FALSE),0)</f>
        <v>杨力腾</v>
      </c>
      <c r="L148" s="3">
        <f>IFERROR(VLOOKUP(B148,[2]Sheet1!$B$3:$F$152,5,FALSE),0)</f>
        <v>0</v>
      </c>
    </row>
    <row r="149" spans="1:12" ht="35.1" hidden="1" customHeight="1">
      <c r="A149" s="7" t="s">
        <v>2371</v>
      </c>
      <c r="B149" s="7" t="s">
        <v>1055</v>
      </c>
      <c r="C149" s="7" t="s">
        <v>10</v>
      </c>
      <c r="D149" s="7" t="s">
        <v>11</v>
      </c>
      <c r="E149" s="7" t="s">
        <v>12</v>
      </c>
      <c r="F149" s="7" t="s">
        <v>1056</v>
      </c>
      <c r="G149" s="7" t="s">
        <v>354</v>
      </c>
      <c r="H149" s="9" t="s">
        <v>1057</v>
      </c>
      <c r="I149" s="7" t="s">
        <v>354</v>
      </c>
      <c r="K149" s="3" t="str">
        <f>IFERROR(VLOOKUP(B149,[1]Sheet1!$B$3:$F$202,5,FALSE),0)</f>
        <v>周重言</v>
      </c>
      <c r="L149" s="3">
        <f>IFERROR(VLOOKUP(B149,[2]Sheet1!$B$3:$F$152,5,FALSE),0)</f>
        <v>0</v>
      </c>
    </row>
    <row r="150" spans="1:12" ht="35.1" customHeight="1">
      <c r="A150" s="7" t="s">
        <v>1524</v>
      </c>
      <c r="B150" s="7" t="s">
        <v>1525</v>
      </c>
      <c r="C150" s="7" t="s">
        <v>10</v>
      </c>
      <c r="D150" s="7" t="s">
        <v>11</v>
      </c>
      <c r="E150" s="7" t="s">
        <v>12</v>
      </c>
      <c r="F150" s="7" t="s">
        <v>1526</v>
      </c>
      <c r="G150" s="7" t="s">
        <v>354</v>
      </c>
      <c r="H150" s="9" t="s">
        <v>1527</v>
      </c>
      <c r="I150" s="7" t="s">
        <v>354</v>
      </c>
      <c r="K150" s="3">
        <f>IFERROR(VLOOKUP(B150,[1]Sheet1!$B$3:$F$202,5,FALSE),0)</f>
        <v>0</v>
      </c>
      <c r="L150" s="3">
        <f>IFERROR(VLOOKUP(B150,[2]Sheet1!$B$3:$F$152,5,FALSE),0)</f>
        <v>0</v>
      </c>
    </row>
    <row r="151" spans="1:12" ht="35.1" customHeight="1">
      <c r="A151" s="7" t="s">
        <v>1528</v>
      </c>
      <c r="B151" s="7" t="s">
        <v>1529</v>
      </c>
      <c r="C151" s="7" t="s">
        <v>10</v>
      </c>
      <c r="D151" s="7" t="s">
        <v>11</v>
      </c>
      <c r="E151" s="7" t="s">
        <v>12</v>
      </c>
      <c r="F151" s="7" t="s">
        <v>1530</v>
      </c>
      <c r="G151" s="7" t="s">
        <v>354</v>
      </c>
      <c r="H151" s="9" t="s">
        <v>1531</v>
      </c>
      <c r="I151" s="7" t="s">
        <v>354</v>
      </c>
      <c r="K151" s="3">
        <f>IFERROR(VLOOKUP(B151,[1]Sheet1!$B$3:$F$202,5,FALSE),0)</f>
        <v>0</v>
      </c>
      <c r="L151" s="3">
        <f>IFERROR(VLOOKUP(B151,[2]Sheet1!$B$3:$F$152,5,FALSE),0)</f>
        <v>0</v>
      </c>
    </row>
    <row r="152" spans="1:12" ht="35.1" customHeight="1">
      <c r="A152" s="7" t="s">
        <v>1532</v>
      </c>
      <c r="B152" s="7" t="s">
        <v>1533</v>
      </c>
      <c r="C152" s="7" t="s">
        <v>10</v>
      </c>
      <c r="D152" s="7" t="s">
        <v>11</v>
      </c>
      <c r="E152" s="7" t="s">
        <v>12</v>
      </c>
      <c r="F152" s="7" t="s">
        <v>1534</v>
      </c>
      <c r="G152" s="7" t="s">
        <v>354</v>
      </c>
      <c r="H152" s="9" t="s">
        <v>1535</v>
      </c>
      <c r="I152" s="7" t="s">
        <v>354</v>
      </c>
      <c r="K152" s="3">
        <f>IFERROR(VLOOKUP(B152,[1]Sheet1!$B$3:$F$202,5,FALSE),0)</f>
        <v>0</v>
      </c>
      <c r="L152" s="3">
        <f>IFERROR(VLOOKUP(B152,[2]Sheet1!$B$3:$F$152,5,FALSE),0)</f>
        <v>0</v>
      </c>
    </row>
    <row r="153" spans="1:12" ht="35.1" customHeight="1">
      <c r="A153" s="7" t="s">
        <v>1536</v>
      </c>
      <c r="B153" s="7" t="s">
        <v>1537</v>
      </c>
      <c r="C153" s="7" t="s">
        <v>10</v>
      </c>
      <c r="D153" s="7" t="s">
        <v>11</v>
      </c>
      <c r="E153" s="7" t="s">
        <v>12</v>
      </c>
      <c r="F153" s="7" t="s">
        <v>1538</v>
      </c>
      <c r="G153" s="7" t="s">
        <v>354</v>
      </c>
      <c r="H153" s="9" t="s">
        <v>1539</v>
      </c>
      <c r="I153" s="7" t="s">
        <v>354</v>
      </c>
      <c r="K153" s="3">
        <f>IFERROR(VLOOKUP(B153,[1]Sheet1!$B$3:$F$202,5,FALSE),0)</f>
        <v>0</v>
      </c>
      <c r="L153" s="3">
        <f>IFERROR(VLOOKUP(B153,[2]Sheet1!$B$3:$F$152,5,FALSE),0)</f>
        <v>0</v>
      </c>
    </row>
    <row r="154" spans="1:12" ht="35.1" hidden="1" customHeight="1">
      <c r="A154" s="7" t="s">
        <v>2372</v>
      </c>
      <c r="B154" s="7" t="s">
        <v>1051</v>
      </c>
      <c r="C154" s="7" t="s">
        <v>10</v>
      </c>
      <c r="D154" s="7" t="s">
        <v>11</v>
      </c>
      <c r="E154" s="7" t="s">
        <v>24</v>
      </c>
      <c r="F154" s="7" t="s">
        <v>1052</v>
      </c>
      <c r="G154" s="7" t="s">
        <v>483</v>
      </c>
      <c r="H154" s="9" t="s">
        <v>1053</v>
      </c>
      <c r="I154" s="7" t="s">
        <v>483</v>
      </c>
      <c r="K154" s="3" t="str">
        <f>IFERROR(VLOOKUP(B154,[1]Sheet1!$B$3:$F$202,5,FALSE),0)</f>
        <v>赖昕豪</v>
      </c>
      <c r="L154" s="3">
        <f>IFERROR(VLOOKUP(B154,[2]Sheet1!$B$3:$F$152,5,FALSE),0)</f>
        <v>0</v>
      </c>
    </row>
    <row r="155" spans="1:12" ht="35.1" hidden="1" customHeight="1">
      <c r="A155" s="7" t="s">
        <v>2373</v>
      </c>
      <c r="B155" s="7" t="s">
        <v>328</v>
      </c>
      <c r="C155" s="7" t="s">
        <v>10</v>
      </c>
      <c r="D155" s="7" t="s">
        <v>11</v>
      </c>
      <c r="E155" s="7" t="s">
        <v>24</v>
      </c>
      <c r="F155" s="7" t="s">
        <v>329</v>
      </c>
      <c r="G155" s="7" t="s">
        <v>280</v>
      </c>
      <c r="H155" s="9" t="s">
        <v>330</v>
      </c>
      <c r="I155" s="7" t="s">
        <v>280</v>
      </c>
      <c r="K155" s="3">
        <f>IFERROR(VLOOKUP(B155,[1]Sheet1!$B$3:$F$202,5,FALSE),0)</f>
        <v>0</v>
      </c>
      <c r="L155" s="3" t="str">
        <f>IFERROR(VLOOKUP(B155,[2]Sheet1!$B$3:$F$152,5,FALSE),0)</f>
        <v>杜欣然</v>
      </c>
    </row>
    <row r="156" spans="1:12" ht="35.1" hidden="1" customHeight="1">
      <c r="A156" s="7" t="s">
        <v>2374</v>
      </c>
      <c r="B156" s="7" t="s">
        <v>2375</v>
      </c>
      <c r="C156" s="7" t="s">
        <v>10</v>
      </c>
      <c r="D156" s="7" t="s">
        <v>11</v>
      </c>
      <c r="E156" s="7" t="s">
        <v>24</v>
      </c>
      <c r="F156" s="7" t="s">
        <v>333</v>
      </c>
      <c r="G156" s="7" t="s">
        <v>280</v>
      </c>
      <c r="H156" s="9" t="s">
        <v>334</v>
      </c>
      <c r="I156" s="7" t="s">
        <v>280</v>
      </c>
      <c r="K156" s="3">
        <f>IFERROR(VLOOKUP(B156,[1]Sheet1!$B$3:$F$202,5,FALSE),0)</f>
        <v>0</v>
      </c>
      <c r="L156" s="3" t="str">
        <f>IFERROR(VLOOKUP(B156,[2]Sheet1!$B$3:$F$152,5,FALSE),0)</f>
        <v>高振鹏</v>
      </c>
    </row>
    <row r="157" spans="1:12" ht="35.1" hidden="1" customHeight="1">
      <c r="A157" s="7" t="s">
        <v>2376</v>
      </c>
      <c r="B157" s="7" t="s">
        <v>2377</v>
      </c>
      <c r="C157" s="7" t="s">
        <v>10</v>
      </c>
      <c r="D157" s="7" t="s">
        <v>11</v>
      </c>
      <c r="E157" s="7" t="s">
        <v>24</v>
      </c>
      <c r="F157" s="7" t="s">
        <v>335</v>
      </c>
      <c r="G157" s="7" t="s">
        <v>280</v>
      </c>
      <c r="H157" s="9" t="s">
        <v>336</v>
      </c>
      <c r="I157" s="7" t="s">
        <v>280</v>
      </c>
      <c r="K157" s="3">
        <f>IFERROR(VLOOKUP(B157,[1]Sheet1!$B$3:$F$202,5,FALSE),0)</f>
        <v>0</v>
      </c>
      <c r="L157" s="3" t="str">
        <f>IFERROR(VLOOKUP(B157,[2]Sheet1!$B$3:$F$152,5,FALSE),0)</f>
        <v>梁雅媛</v>
      </c>
    </row>
    <row r="158" spans="1:12" ht="35.1" hidden="1" customHeight="1">
      <c r="A158" s="7" t="s">
        <v>2378</v>
      </c>
      <c r="B158" s="7" t="s">
        <v>337</v>
      </c>
      <c r="C158" s="7" t="s">
        <v>10</v>
      </c>
      <c r="D158" s="7" t="s">
        <v>11</v>
      </c>
      <c r="E158" s="7" t="s">
        <v>24</v>
      </c>
      <c r="F158" s="7" t="s">
        <v>338</v>
      </c>
      <c r="G158" s="7" t="s">
        <v>280</v>
      </c>
      <c r="H158" s="9" t="s">
        <v>339</v>
      </c>
      <c r="I158" s="7" t="s">
        <v>280</v>
      </c>
      <c r="K158" s="3">
        <f>IFERROR(VLOOKUP(B158,[1]Sheet1!$B$3:$F$202,5,FALSE),0)</f>
        <v>0</v>
      </c>
      <c r="L158" s="3" t="str">
        <f>IFERROR(VLOOKUP(B158,[2]Sheet1!$B$3:$F$152,5,FALSE),0)</f>
        <v>黎梓榕</v>
      </c>
    </row>
    <row r="159" spans="1:12" ht="35.1" hidden="1" customHeight="1">
      <c r="A159" s="7" t="s">
        <v>2379</v>
      </c>
      <c r="B159" s="7" t="s">
        <v>2380</v>
      </c>
      <c r="C159" s="7" t="s">
        <v>10</v>
      </c>
      <c r="D159" s="7" t="s">
        <v>11</v>
      </c>
      <c r="E159" s="7" t="s">
        <v>12</v>
      </c>
      <c r="F159" s="7" t="s">
        <v>341</v>
      </c>
      <c r="G159" s="7" t="s">
        <v>280</v>
      </c>
      <c r="H159" s="9" t="s">
        <v>342</v>
      </c>
      <c r="I159" s="7" t="s">
        <v>280</v>
      </c>
      <c r="K159" s="3">
        <f>IFERROR(VLOOKUP(B159,[1]Sheet1!$B$3:$F$202,5,FALSE),0)</f>
        <v>0</v>
      </c>
      <c r="L159" s="3" t="str">
        <f>IFERROR(VLOOKUP(B159,[2]Sheet1!$B$3:$F$152,5,FALSE),0)</f>
        <v>李越</v>
      </c>
    </row>
    <row r="160" spans="1:12" ht="35.1" hidden="1" customHeight="1">
      <c r="A160" s="7" t="s">
        <v>2381</v>
      </c>
      <c r="B160" s="7" t="s">
        <v>343</v>
      </c>
      <c r="C160" s="7" t="s">
        <v>10</v>
      </c>
      <c r="D160" s="7" t="s">
        <v>11</v>
      </c>
      <c r="E160" s="7" t="s">
        <v>12</v>
      </c>
      <c r="F160" s="7" t="s">
        <v>344</v>
      </c>
      <c r="G160" s="7" t="s">
        <v>280</v>
      </c>
      <c r="H160" s="9" t="s">
        <v>345</v>
      </c>
      <c r="I160" s="7" t="s">
        <v>280</v>
      </c>
      <c r="K160" s="3">
        <f>IFERROR(VLOOKUP(B160,[1]Sheet1!$B$3:$F$202,5,FALSE),0)</f>
        <v>0</v>
      </c>
      <c r="L160" s="3" t="str">
        <f>IFERROR(VLOOKUP(B160,[2]Sheet1!$B$3:$F$152,5,FALSE),0)</f>
        <v>吴琪琪</v>
      </c>
    </row>
    <row r="161" spans="1:12" ht="35.1" hidden="1" customHeight="1">
      <c r="A161" s="7" t="s">
        <v>2382</v>
      </c>
      <c r="B161" s="7" t="s">
        <v>346</v>
      </c>
      <c r="C161" s="7" t="s">
        <v>10</v>
      </c>
      <c r="D161" s="7" t="s">
        <v>11</v>
      </c>
      <c r="E161" s="7" t="s">
        <v>12</v>
      </c>
      <c r="F161" s="7" t="s">
        <v>347</v>
      </c>
      <c r="G161" s="7" t="s">
        <v>280</v>
      </c>
      <c r="H161" s="9" t="s">
        <v>348</v>
      </c>
      <c r="I161" s="7" t="s">
        <v>280</v>
      </c>
      <c r="K161" s="3">
        <f>IFERROR(VLOOKUP(B161,[1]Sheet1!$B$3:$F$202,5,FALSE),0)</f>
        <v>0</v>
      </c>
      <c r="L161" s="3" t="str">
        <f>IFERROR(VLOOKUP(B161,[2]Sheet1!$B$3:$F$152,5,FALSE),0)</f>
        <v>陈倩琪</v>
      </c>
    </row>
    <row r="162" spans="1:12" ht="35.1" hidden="1" customHeight="1">
      <c r="A162" s="7" t="s">
        <v>2383</v>
      </c>
      <c r="B162" s="7" t="s">
        <v>349</v>
      </c>
      <c r="C162" s="7" t="s">
        <v>10</v>
      </c>
      <c r="D162" s="7" t="s">
        <v>11</v>
      </c>
      <c r="E162" s="7" t="s">
        <v>12</v>
      </c>
      <c r="F162" s="7" t="s">
        <v>350</v>
      </c>
      <c r="G162" s="7" t="s">
        <v>280</v>
      </c>
      <c r="H162" s="9" t="s">
        <v>351</v>
      </c>
      <c r="I162" s="7" t="s">
        <v>280</v>
      </c>
      <c r="K162" s="3">
        <f>IFERROR(VLOOKUP(B162,[1]Sheet1!$B$3:$F$202,5,FALSE),0)</f>
        <v>0</v>
      </c>
      <c r="L162" s="3" t="str">
        <f>IFERROR(VLOOKUP(B162,[2]Sheet1!$B$3:$F$152,5,FALSE),0)</f>
        <v>邓静妍</v>
      </c>
    </row>
    <row r="163" spans="1:12" ht="35.1" hidden="1" customHeight="1">
      <c r="A163" s="7" t="s">
        <v>2384</v>
      </c>
      <c r="B163" s="7" t="s">
        <v>2385</v>
      </c>
      <c r="C163" s="7" t="s">
        <v>10</v>
      </c>
      <c r="D163" s="7" t="s">
        <v>11</v>
      </c>
      <c r="E163" s="7" t="s">
        <v>24</v>
      </c>
      <c r="F163" s="7" t="s">
        <v>331</v>
      </c>
      <c r="G163" s="7" t="s">
        <v>280</v>
      </c>
      <c r="H163" s="9" t="s">
        <v>332</v>
      </c>
      <c r="I163" s="7" t="s">
        <v>280</v>
      </c>
      <c r="K163" s="3">
        <f>IFERROR(VLOOKUP(B163,[1]Sheet1!$B$3:$F$202,5,FALSE),0)</f>
        <v>0</v>
      </c>
      <c r="L163" s="3" t="str">
        <f>IFERROR(VLOOKUP(B163,[2]Sheet1!$B$3:$F$152,5,FALSE),0)</f>
        <v>刘星星</v>
      </c>
    </row>
    <row r="164" spans="1:12" ht="35.1" hidden="1" customHeight="1">
      <c r="A164" s="7" t="s">
        <v>2386</v>
      </c>
      <c r="B164" s="7" t="s">
        <v>1005</v>
      </c>
      <c r="C164" s="7" t="s">
        <v>10</v>
      </c>
      <c r="D164" s="7" t="s">
        <v>11</v>
      </c>
      <c r="E164" s="7" t="s">
        <v>12</v>
      </c>
      <c r="F164" s="7" t="s">
        <v>1006</v>
      </c>
      <c r="G164" s="7" t="s">
        <v>280</v>
      </c>
      <c r="H164" s="9" t="s">
        <v>1007</v>
      </c>
      <c r="I164" s="7" t="s">
        <v>280</v>
      </c>
      <c r="K164" s="3" t="str">
        <f>IFERROR(VLOOKUP(B164,[1]Sheet1!$B$3:$F$202,5,FALSE),0)</f>
        <v>丰卓</v>
      </c>
      <c r="L164" s="3">
        <f>IFERROR(VLOOKUP(B164,[2]Sheet1!$B$3:$F$152,5,FALSE),0)</f>
        <v>0</v>
      </c>
    </row>
    <row r="165" spans="1:12" ht="35.1" hidden="1" customHeight="1">
      <c r="A165" s="7" t="s">
        <v>2387</v>
      </c>
      <c r="B165" s="7" t="s">
        <v>1009</v>
      </c>
      <c r="C165" s="7" t="s">
        <v>10</v>
      </c>
      <c r="D165" s="7" t="s">
        <v>11</v>
      </c>
      <c r="E165" s="7" t="s">
        <v>12</v>
      </c>
      <c r="F165" s="7" t="s">
        <v>1010</v>
      </c>
      <c r="G165" s="7" t="s">
        <v>280</v>
      </c>
      <c r="H165" s="9" t="s">
        <v>1011</v>
      </c>
      <c r="I165" s="7" t="s">
        <v>280</v>
      </c>
      <c r="K165" s="3" t="str">
        <f>IFERROR(VLOOKUP(B165,[1]Sheet1!$B$3:$F$202,5,FALSE),0)</f>
        <v>李颖</v>
      </c>
      <c r="L165" s="3">
        <f>IFERROR(VLOOKUP(B165,[2]Sheet1!$B$3:$F$152,5,FALSE),0)</f>
        <v>0</v>
      </c>
    </row>
    <row r="166" spans="1:12" ht="35.1" hidden="1" customHeight="1">
      <c r="A166" s="7" t="s">
        <v>2388</v>
      </c>
      <c r="B166" s="7" t="s">
        <v>1013</v>
      </c>
      <c r="C166" s="7" t="s">
        <v>10</v>
      </c>
      <c r="D166" s="7" t="s">
        <v>11</v>
      </c>
      <c r="E166" s="7" t="s">
        <v>12</v>
      </c>
      <c r="F166" s="7" t="s">
        <v>1014</v>
      </c>
      <c r="G166" s="7" t="s">
        <v>280</v>
      </c>
      <c r="H166" s="9" t="s">
        <v>1015</v>
      </c>
      <c r="I166" s="7" t="s">
        <v>280</v>
      </c>
      <c r="K166" s="3" t="str">
        <f>IFERROR(VLOOKUP(B166,[1]Sheet1!$B$3:$F$202,5,FALSE),0)</f>
        <v>姚瑜璇</v>
      </c>
      <c r="L166" s="3">
        <f>IFERROR(VLOOKUP(B166,[2]Sheet1!$B$3:$F$152,5,FALSE),0)</f>
        <v>0</v>
      </c>
    </row>
    <row r="167" spans="1:12" ht="35.1" hidden="1" customHeight="1">
      <c r="A167" s="7" t="s">
        <v>2389</v>
      </c>
      <c r="B167" s="7" t="s">
        <v>1017</v>
      </c>
      <c r="C167" s="7" t="s">
        <v>10</v>
      </c>
      <c r="D167" s="7" t="s">
        <v>11</v>
      </c>
      <c r="E167" s="7" t="s">
        <v>12</v>
      </c>
      <c r="F167" s="7" t="s">
        <v>1018</v>
      </c>
      <c r="G167" s="7" t="s">
        <v>280</v>
      </c>
      <c r="H167" s="9" t="s">
        <v>1019</v>
      </c>
      <c r="I167" s="7" t="s">
        <v>280</v>
      </c>
      <c r="K167" s="3" t="str">
        <f>IFERROR(VLOOKUP(B167,[1]Sheet1!$B$3:$F$202,5,FALSE),0)</f>
        <v>林奕辰</v>
      </c>
      <c r="L167" s="3">
        <f>IFERROR(VLOOKUP(B167,[2]Sheet1!$B$3:$F$152,5,FALSE),0)</f>
        <v>0</v>
      </c>
    </row>
    <row r="168" spans="1:12" ht="35.1" hidden="1" customHeight="1">
      <c r="A168" s="7" t="s">
        <v>2390</v>
      </c>
      <c r="B168" s="7" t="s">
        <v>1021</v>
      </c>
      <c r="C168" s="7" t="s">
        <v>10</v>
      </c>
      <c r="D168" s="7" t="s">
        <v>11</v>
      </c>
      <c r="E168" s="7" t="s">
        <v>12</v>
      </c>
      <c r="F168" s="7" t="s">
        <v>1022</v>
      </c>
      <c r="G168" s="7" t="s">
        <v>280</v>
      </c>
      <c r="H168" s="9" t="s">
        <v>1023</v>
      </c>
      <c r="I168" s="7" t="s">
        <v>280</v>
      </c>
      <c r="K168" s="3" t="str">
        <f>IFERROR(VLOOKUP(B168,[1]Sheet1!$B$3:$F$202,5,FALSE),0)</f>
        <v>刘荣湛</v>
      </c>
      <c r="L168" s="3">
        <f>IFERROR(VLOOKUP(B168,[2]Sheet1!$B$3:$F$152,5,FALSE),0)</f>
        <v>0</v>
      </c>
    </row>
    <row r="169" spans="1:12" ht="35.1" hidden="1" customHeight="1">
      <c r="A169" s="7" t="s">
        <v>2391</v>
      </c>
      <c r="B169" s="7" t="s">
        <v>1025</v>
      </c>
      <c r="C169" s="7" t="s">
        <v>10</v>
      </c>
      <c r="D169" s="7" t="s">
        <v>11</v>
      </c>
      <c r="E169" s="7" t="s">
        <v>12</v>
      </c>
      <c r="F169" s="7" t="s">
        <v>1026</v>
      </c>
      <c r="G169" s="7" t="s">
        <v>280</v>
      </c>
      <c r="H169" s="9" t="s">
        <v>1027</v>
      </c>
      <c r="I169" s="7" t="s">
        <v>280</v>
      </c>
      <c r="K169" s="3" t="str">
        <f>IFERROR(VLOOKUP(B169,[1]Sheet1!$B$3:$F$202,5,FALSE),0)</f>
        <v>陈菲艺</v>
      </c>
      <c r="L169" s="3">
        <f>IFERROR(VLOOKUP(B169,[2]Sheet1!$B$3:$F$152,5,FALSE),0)</f>
        <v>0</v>
      </c>
    </row>
    <row r="170" spans="1:12" ht="35.1" hidden="1" customHeight="1">
      <c r="A170" s="7" t="s">
        <v>2392</v>
      </c>
      <c r="B170" s="7" t="s">
        <v>1029</v>
      </c>
      <c r="C170" s="7" t="s">
        <v>10</v>
      </c>
      <c r="D170" s="7" t="s">
        <v>11</v>
      </c>
      <c r="E170" s="7" t="s">
        <v>12</v>
      </c>
      <c r="F170" s="7" t="s">
        <v>1030</v>
      </c>
      <c r="G170" s="7" t="s">
        <v>280</v>
      </c>
      <c r="H170" s="9" t="s">
        <v>1031</v>
      </c>
      <c r="I170" s="7" t="s">
        <v>280</v>
      </c>
      <c r="K170" s="3" t="str">
        <f>IFERROR(VLOOKUP(B170,[1]Sheet1!$B$3:$F$202,5,FALSE),0)</f>
        <v>张岚</v>
      </c>
      <c r="L170" s="3">
        <f>IFERROR(VLOOKUP(B170,[2]Sheet1!$B$3:$F$152,5,FALSE),0)</f>
        <v>0</v>
      </c>
    </row>
    <row r="171" spans="1:12" ht="35.1" hidden="1" customHeight="1">
      <c r="A171" s="7" t="s">
        <v>2393</v>
      </c>
      <c r="B171" s="7" t="s">
        <v>1033</v>
      </c>
      <c r="C171" s="7" t="s">
        <v>10</v>
      </c>
      <c r="D171" s="7" t="s">
        <v>11</v>
      </c>
      <c r="E171" s="7" t="s">
        <v>12</v>
      </c>
      <c r="F171" s="7" t="s">
        <v>1034</v>
      </c>
      <c r="G171" s="7" t="s">
        <v>280</v>
      </c>
      <c r="H171" s="9" t="s">
        <v>1035</v>
      </c>
      <c r="I171" s="7" t="s">
        <v>280</v>
      </c>
      <c r="K171" s="3" t="str">
        <f>IFERROR(VLOOKUP(B171,[1]Sheet1!$B$3:$F$202,5,FALSE),0)</f>
        <v>钟耀尹</v>
      </c>
      <c r="L171" s="3">
        <f>IFERROR(VLOOKUP(B171,[2]Sheet1!$B$3:$F$152,5,FALSE),0)</f>
        <v>0</v>
      </c>
    </row>
    <row r="172" spans="1:12" ht="35.1" hidden="1" customHeight="1">
      <c r="A172" s="7" t="s">
        <v>2394</v>
      </c>
      <c r="B172" s="7" t="s">
        <v>1037</v>
      </c>
      <c r="C172" s="7" t="s">
        <v>10</v>
      </c>
      <c r="D172" s="7" t="s">
        <v>11</v>
      </c>
      <c r="E172" s="7" t="s">
        <v>12</v>
      </c>
      <c r="F172" s="7" t="s">
        <v>1038</v>
      </c>
      <c r="G172" s="7" t="s">
        <v>280</v>
      </c>
      <c r="H172" s="9" t="s">
        <v>1039</v>
      </c>
      <c r="I172" s="7" t="s">
        <v>280</v>
      </c>
      <c r="K172" s="3" t="str">
        <f>IFERROR(VLOOKUP(B172,[1]Sheet1!$B$3:$F$202,5,FALSE),0)</f>
        <v>孔璐瑶</v>
      </c>
      <c r="L172" s="3">
        <f>IFERROR(VLOOKUP(B172,[2]Sheet1!$B$3:$F$152,5,FALSE),0)</f>
        <v>0</v>
      </c>
    </row>
    <row r="173" spans="1:12" ht="35.1" hidden="1" customHeight="1">
      <c r="A173" s="7" t="s">
        <v>2395</v>
      </c>
      <c r="B173" s="7" t="s">
        <v>1041</v>
      </c>
      <c r="C173" s="7" t="s">
        <v>10</v>
      </c>
      <c r="D173" s="7" t="s">
        <v>11</v>
      </c>
      <c r="E173" s="7" t="s">
        <v>12</v>
      </c>
      <c r="F173" s="7" t="s">
        <v>1042</v>
      </c>
      <c r="G173" s="7" t="s">
        <v>280</v>
      </c>
      <c r="H173" s="9" t="s">
        <v>1043</v>
      </c>
      <c r="I173" s="7" t="s">
        <v>280</v>
      </c>
      <c r="K173" s="3" t="str">
        <f>IFERROR(VLOOKUP(B173,[1]Sheet1!$B$3:$F$202,5,FALSE),0)</f>
        <v>梁杰贤</v>
      </c>
      <c r="L173" s="3">
        <f>IFERROR(VLOOKUP(B173,[2]Sheet1!$B$3:$F$152,5,FALSE),0)</f>
        <v>0</v>
      </c>
    </row>
    <row r="174" spans="1:12" ht="35.1" hidden="1" customHeight="1">
      <c r="A174" s="7" t="s">
        <v>2396</v>
      </c>
      <c r="B174" s="7" t="s">
        <v>1044</v>
      </c>
      <c r="C174" s="7" t="s">
        <v>10</v>
      </c>
      <c r="D174" s="7" t="s">
        <v>11</v>
      </c>
      <c r="E174" s="7" t="s">
        <v>24</v>
      </c>
      <c r="F174" s="7" t="s">
        <v>1045</v>
      </c>
      <c r="G174" s="7" t="s">
        <v>280</v>
      </c>
      <c r="H174" s="9" t="s">
        <v>1046</v>
      </c>
      <c r="I174" s="7" t="s">
        <v>280</v>
      </c>
      <c r="K174" s="3" t="str">
        <f>IFERROR(VLOOKUP(B174,[1]Sheet1!$B$3:$F$202,5,FALSE),0)</f>
        <v>孔洁琳</v>
      </c>
      <c r="L174" s="3">
        <f>IFERROR(VLOOKUP(B174,[2]Sheet1!$B$3:$F$152,5,FALSE),0)</f>
        <v>0</v>
      </c>
    </row>
    <row r="175" spans="1:12" ht="35.1" hidden="1" customHeight="1">
      <c r="A175" s="7" t="s">
        <v>2397</v>
      </c>
      <c r="B175" s="7" t="s">
        <v>1048</v>
      </c>
      <c r="C175" s="7" t="s">
        <v>10</v>
      </c>
      <c r="D175" s="7" t="s">
        <v>11</v>
      </c>
      <c r="E175" s="7" t="s">
        <v>12</v>
      </c>
      <c r="F175" s="7" t="s">
        <v>1049</v>
      </c>
      <c r="G175" s="7" t="s">
        <v>280</v>
      </c>
      <c r="H175" s="9" t="s">
        <v>1050</v>
      </c>
      <c r="I175" s="7" t="s">
        <v>280</v>
      </c>
      <c r="K175" s="3" t="str">
        <f>IFERROR(VLOOKUP(B175,[1]Sheet1!$B$3:$F$202,5,FALSE),0)</f>
        <v>罗红炜</v>
      </c>
      <c r="L175" s="3">
        <f>IFERROR(VLOOKUP(B175,[2]Sheet1!$B$3:$F$152,5,FALSE),0)</f>
        <v>0</v>
      </c>
    </row>
    <row r="176" spans="1:12" ht="35.1" hidden="1" customHeight="1">
      <c r="A176" s="7" t="s">
        <v>2398</v>
      </c>
      <c r="B176" s="2" t="s">
        <v>1001</v>
      </c>
      <c r="C176" s="7" t="s">
        <v>10</v>
      </c>
      <c r="D176" s="7" t="s">
        <v>11</v>
      </c>
      <c r="E176" s="2" t="s">
        <v>12</v>
      </c>
      <c r="F176" s="2" t="s">
        <v>1002</v>
      </c>
      <c r="G176" s="2" t="s">
        <v>280</v>
      </c>
      <c r="H176" s="2" t="s">
        <v>1003</v>
      </c>
      <c r="I176" s="13" t="s">
        <v>280</v>
      </c>
      <c r="K176" s="3" t="str">
        <f>IFERROR(VLOOKUP(B176,[1]Sheet1!$B$3:$F$202,5,FALSE),0)</f>
        <v>陈梓聪</v>
      </c>
      <c r="L176" s="3">
        <f>IFERROR(VLOOKUP(B176,[2]Sheet1!$B$3:$F$152,5,FALSE),0)</f>
        <v>0</v>
      </c>
    </row>
    <row r="177" spans="1:12" ht="35.1" customHeight="1">
      <c r="A177" s="7" t="s">
        <v>1540</v>
      </c>
      <c r="B177" s="7" t="s">
        <v>1541</v>
      </c>
      <c r="C177" s="7" t="s">
        <v>10</v>
      </c>
      <c r="D177" s="7" t="s">
        <v>11</v>
      </c>
      <c r="E177" s="7" t="s">
        <v>12</v>
      </c>
      <c r="F177" s="7" t="s">
        <v>1542</v>
      </c>
      <c r="G177" s="7" t="s">
        <v>280</v>
      </c>
      <c r="H177" s="9" t="s">
        <v>1543</v>
      </c>
      <c r="I177" s="7" t="s">
        <v>280</v>
      </c>
      <c r="K177" s="3">
        <f>IFERROR(VLOOKUP(B177,[1]Sheet1!$B$3:$F$202,5,FALSE),0)</f>
        <v>0</v>
      </c>
      <c r="L177" s="3">
        <f>IFERROR(VLOOKUP(B177,[2]Sheet1!$B$3:$F$152,5,FALSE),0)</f>
        <v>0</v>
      </c>
    </row>
    <row r="178" spans="1:12" ht="35.1" customHeight="1">
      <c r="A178" s="7" t="s">
        <v>1544</v>
      </c>
      <c r="B178" s="7" t="s">
        <v>1545</v>
      </c>
      <c r="C178" s="7" t="s">
        <v>10</v>
      </c>
      <c r="D178" s="7" t="s">
        <v>11</v>
      </c>
      <c r="E178" s="7" t="s">
        <v>12</v>
      </c>
      <c r="F178" s="7" t="s">
        <v>1546</v>
      </c>
      <c r="G178" s="7" t="s">
        <v>280</v>
      </c>
      <c r="H178" s="9" t="s">
        <v>1547</v>
      </c>
      <c r="I178" s="7" t="s">
        <v>280</v>
      </c>
      <c r="K178" s="3">
        <f>IFERROR(VLOOKUP(B178,[1]Sheet1!$B$3:$F$202,5,FALSE),0)</f>
        <v>0</v>
      </c>
      <c r="L178" s="3">
        <f>IFERROR(VLOOKUP(B178,[2]Sheet1!$B$3:$F$152,5,FALSE),0)</f>
        <v>0</v>
      </c>
    </row>
    <row r="179" spans="1:12" ht="35.1" customHeight="1">
      <c r="A179" s="7" t="s">
        <v>1548</v>
      </c>
      <c r="B179" s="7" t="s">
        <v>1549</v>
      </c>
      <c r="C179" s="7" t="s">
        <v>10</v>
      </c>
      <c r="D179" s="7" t="s">
        <v>11</v>
      </c>
      <c r="E179" s="7" t="s">
        <v>12</v>
      </c>
      <c r="F179" s="7" t="s">
        <v>1550</v>
      </c>
      <c r="G179" s="7" t="s">
        <v>280</v>
      </c>
      <c r="H179" s="9" t="s">
        <v>1551</v>
      </c>
      <c r="I179" s="7" t="s">
        <v>280</v>
      </c>
      <c r="K179" s="3">
        <f>IFERROR(VLOOKUP(B179,[1]Sheet1!$B$3:$F$202,5,FALSE),0)</f>
        <v>0</v>
      </c>
      <c r="L179" s="3">
        <f>IFERROR(VLOOKUP(B179,[2]Sheet1!$B$3:$F$152,5,FALSE),0)</f>
        <v>0</v>
      </c>
    </row>
    <row r="180" spans="1:12" ht="35.1" customHeight="1">
      <c r="A180" s="7" t="s">
        <v>1552</v>
      </c>
      <c r="B180" s="7" t="s">
        <v>1553</v>
      </c>
      <c r="C180" s="7" t="s">
        <v>10</v>
      </c>
      <c r="D180" s="7" t="s">
        <v>11</v>
      </c>
      <c r="E180" s="7" t="s">
        <v>12</v>
      </c>
      <c r="F180" s="7" t="s">
        <v>1554</v>
      </c>
      <c r="G180" s="7" t="s">
        <v>280</v>
      </c>
      <c r="H180" s="9" t="s">
        <v>1555</v>
      </c>
      <c r="I180" s="7" t="s">
        <v>280</v>
      </c>
      <c r="K180" s="3">
        <f>IFERROR(VLOOKUP(B180,[1]Sheet1!$B$3:$F$202,5,FALSE),0)</f>
        <v>0</v>
      </c>
      <c r="L180" s="3">
        <f>IFERROR(VLOOKUP(B180,[2]Sheet1!$B$3:$F$152,5,FALSE),0)</f>
        <v>0</v>
      </c>
    </row>
    <row r="181" spans="1:12" ht="35.1" customHeight="1">
      <c r="A181" s="7" t="s">
        <v>1556</v>
      </c>
      <c r="B181" s="7" t="s">
        <v>1557</v>
      </c>
      <c r="C181" s="7" t="s">
        <v>10</v>
      </c>
      <c r="D181" s="7" t="s">
        <v>11</v>
      </c>
      <c r="E181" s="7" t="s">
        <v>24</v>
      </c>
      <c r="F181" s="7" t="s">
        <v>1558</v>
      </c>
      <c r="G181" s="7" t="s">
        <v>280</v>
      </c>
      <c r="H181" s="9" t="s">
        <v>334</v>
      </c>
      <c r="I181" s="7" t="s">
        <v>280</v>
      </c>
      <c r="K181" s="3">
        <f>IFERROR(VLOOKUP(B181,[1]Sheet1!$B$3:$F$202,5,FALSE),0)</f>
        <v>0</v>
      </c>
      <c r="L181" s="3">
        <f>IFERROR(VLOOKUP(B181,[2]Sheet1!$B$3:$F$152,5,FALSE),0)</f>
        <v>0</v>
      </c>
    </row>
    <row r="182" spans="1:12" ht="35.1" customHeight="1">
      <c r="A182" s="7" t="s">
        <v>1559</v>
      </c>
      <c r="B182" s="7" t="s">
        <v>1560</v>
      </c>
      <c r="C182" s="7" t="s">
        <v>10</v>
      </c>
      <c r="D182" s="7" t="s">
        <v>11</v>
      </c>
      <c r="E182" s="7" t="s">
        <v>12</v>
      </c>
      <c r="F182" s="7" t="s">
        <v>1561</v>
      </c>
      <c r="G182" s="7" t="s">
        <v>280</v>
      </c>
      <c r="H182" s="9" t="s">
        <v>1023</v>
      </c>
      <c r="I182" s="7" t="s">
        <v>280</v>
      </c>
      <c r="K182" s="3">
        <f>IFERROR(VLOOKUP(B182,[1]Sheet1!$B$3:$F$202,5,FALSE),0)</f>
        <v>0</v>
      </c>
      <c r="L182" s="3">
        <f>IFERROR(VLOOKUP(B182,[2]Sheet1!$B$3:$F$152,5,FALSE),0)</f>
        <v>0</v>
      </c>
    </row>
    <row r="183" spans="1:12" ht="35.1" customHeight="1">
      <c r="A183" s="7" t="s">
        <v>1562</v>
      </c>
      <c r="B183" s="7" t="s">
        <v>1563</v>
      </c>
      <c r="C183" s="7" t="s">
        <v>10</v>
      </c>
      <c r="D183" s="7" t="s">
        <v>11</v>
      </c>
      <c r="E183" s="7" t="s">
        <v>12</v>
      </c>
      <c r="F183" s="7" t="s">
        <v>1564</v>
      </c>
      <c r="G183" s="7" t="s">
        <v>280</v>
      </c>
      <c r="H183" s="9" t="s">
        <v>1011</v>
      </c>
      <c r="I183" s="7" t="s">
        <v>280</v>
      </c>
      <c r="K183" s="3">
        <f>IFERROR(VLOOKUP(B183,[1]Sheet1!$B$3:$F$202,5,FALSE),0)</f>
        <v>0</v>
      </c>
      <c r="L183" s="3">
        <f>IFERROR(VLOOKUP(B183,[2]Sheet1!$B$3:$F$152,5,FALSE),0)</f>
        <v>0</v>
      </c>
    </row>
    <row r="184" spans="1:12" ht="35.1" customHeight="1">
      <c r="A184" s="7" t="s">
        <v>1565</v>
      </c>
      <c r="B184" s="7" t="s">
        <v>1566</v>
      </c>
      <c r="C184" s="7" t="s">
        <v>10</v>
      </c>
      <c r="D184" s="7" t="s">
        <v>11</v>
      </c>
      <c r="E184" s="7" t="s">
        <v>24</v>
      </c>
      <c r="F184" s="7" t="s">
        <v>1567</v>
      </c>
      <c r="G184" s="7" t="s">
        <v>280</v>
      </c>
      <c r="H184" s="9" t="s">
        <v>1568</v>
      </c>
      <c r="I184" s="7" t="s">
        <v>280</v>
      </c>
      <c r="K184" s="3">
        <f>IFERROR(VLOOKUP(B184,[1]Sheet1!$B$3:$F$202,5,FALSE),0)</f>
        <v>0</v>
      </c>
      <c r="L184" s="3">
        <f>IFERROR(VLOOKUP(B184,[2]Sheet1!$B$3:$F$152,5,FALSE),0)</f>
        <v>0</v>
      </c>
    </row>
    <row r="185" spans="1:12" ht="35.1" customHeight="1">
      <c r="A185" s="7" t="s">
        <v>1569</v>
      </c>
      <c r="B185" s="7" t="s">
        <v>1570</v>
      </c>
      <c r="C185" s="7" t="s">
        <v>10</v>
      </c>
      <c r="D185" s="7" t="s">
        <v>11</v>
      </c>
      <c r="E185" s="7" t="s">
        <v>12</v>
      </c>
      <c r="F185" s="7" t="s">
        <v>1571</v>
      </c>
      <c r="G185" s="7" t="s">
        <v>280</v>
      </c>
      <c r="H185" s="9" t="s">
        <v>1572</v>
      </c>
      <c r="I185" s="7" t="s">
        <v>280</v>
      </c>
      <c r="K185" s="3">
        <f>IFERROR(VLOOKUP(B185,[1]Sheet1!$B$3:$F$202,5,FALSE),0)</f>
        <v>0</v>
      </c>
      <c r="L185" s="3">
        <f>IFERROR(VLOOKUP(B185,[2]Sheet1!$B$3:$F$152,5,FALSE),0)</f>
        <v>0</v>
      </c>
    </row>
    <row r="186" spans="1:12" ht="35.1" customHeight="1">
      <c r="A186" s="7" t="s">
        <v>1573</v>
      </c>
      <c r="B186" s="7" t="s">
        <v>1574</v>
      </c>
      <c r="C186" s="7" t="s">
        <v>10</v>
      </c>
      <c r="D186" s="7" t="s">
        <v>11</v>
      </c>
      <c r="E186" s="7" t="s">
        <v>24</v>
      </c>
      <c r="F186" s="7" t="s">
        <v>1575</v>
      </c>
      <c r="G186" s="7" t="s">
        <v>280</v>
      </c>
      <c r="H186" s="9" t="s">
        <v>339</v>
      </c>
      <c r="I186" s="7" t="s">
        <v>280</v>
      </c>
      <c r="K186" s="3">
        <f>IFERROR(VLOOKUP(B186,[1]Sheet1!$B$3:$F$202,5,FALSE),0)</f>
        <v>0</v>
      </c>
      <c r="L186" s="3">
        <f>IFERROR(VLOOKUP(B186,[2]Sheet1!$B$3:$F$152,5,FALSE),0)</f>
        <v>0</v>
      </c>
    </row>
    <row r="187" spans="1:12" ht="35.1" customHeight="1">
      <c r="A187" s="7" t="s">
        <v>1576</v>
      </c>
      <c r="B187" s="7" t="s">
        <v>1577</v>
      </c>
      <c r="C187" s="7" t="s">
        <v>10</v>
      </c>
      <c r="D187" s="7" t="s">
        <v>11</v>
      </c>
      <c r="E187" s="7" t="s">
        <v>12</v>
      </c>
      <c r="F187" s="7" t="s">
        <v>1578</v>
      </c>
      <c r="G187" s="7" t="s">
        <v>280</v>
      </c>
      <c r="H187" s="9" t="s">
        <v>1579</v>
      </c>
      <c r="I187" s="7" t="s">
        <v>280</v>
      </c>
      <c r="K187" s="3">
        <f>IFERROR(VLOOKUP(B187,[1]Sheet1!$B$3:$F$202,5,FALSE),0)</f>
        <v>0</v>
      </c>
      <c r="L187" s="3">
        <f>IFERROR(VLOOKUP(B187,[2]Sheet1!$B$3:$F$152,5,FALSE),0)</f>
        <v>0</v>
      </c>
    </row>
    <row r="188" spans="1:12" ht="35.1" customHeight="1">
      <c r="A188" s="7" t="s">
        <v>1580</v>
      </c>
      <c r="B188" s="7" t="s">
        <v>1581</v>
      </c>
      <c r="C188" s="7" t="s">
        <v>10</v>
      </c>
      <c r="D188" s="7" t="s">
        <v>11</v>
      </c>
      <c r="E188" s="7" t="s">
        <v>12</v>
      </c>
      <c r="F188" s="7" t="s">
        <v>1582</v>
      </c>
      <c r="G188" s="7" t="s">
        <v>280</v>
      </c>
      <c r="H188" s="9" t="s">
        <v>1583</v>
      </c>
      <c r="I188" s="7" t="s">
        <v>280</v>
      </c>
      <c r="K188" s="3">
        <f>IFERROR(VLOOKUP(B188,[1]Sheet1!$B$3:$F$202,5,FALSE),0)</f>
        <v>0</v>
      </c>
      <c r="L188" s="3">
        <f>IFERROR(VLOOKUP(B188,[2]Sheet1!$B$3:$F$152,5,FALSE),0)</f>
        <v>0</v>
      </c>
    </row>
    <row r="189" spans="1:12" ht="35.1" customHeight="1">
      <c r="A189" s="7" t="s">
        <v>1584</v>
      </c>
      <c r="B189" s="7" t="s">
        <v>1585</v>
      </c>
      <c r="C189" s="7" t="s">
        <v>10</v>
      </c>
      <c r="D189" s="7" t="s">
        <v>11</v>
      </c>
      <c r="E189" s="7" t="s">
        <v>12</v>
      </c>
      <c r="F189" s="7" t="s">
        <v>1586</v>
      </c>
      <c r="G189" s="7" t="s">
        <v>280</v>
      </c>
      <c r="H189" s="9" t="s">
        <v>1587</v>
      </c>
      <c r="I189" s="7" t="s">
        <v>280</v>
      </c>
      <c r="K189" s="3">
        <f>IFERROR(VLOOKUP(B189,[1]Sheet1!$B$3:$F$202,5,FALSE),0)</f>
        <v>0</v>
      </c>
      <c r="L189" s="3">
        <f>IFERROR(VLOOKUP(B189,[2]Sheet1!$B$3:$F$152,5,FALSE),0)</f>
        <v>0</v>
      </c>
    </row>
    <row r="190" spans="1:12" ht="35.1" customHeight="1">
      <c r="A190" s="7" t="s">
        <v>1588</v>
      </c>
      <c r="B190" s="7" t="s">
        <v>1589</v>
      </c>
      <c r="C190" s="7" t="s">
        <v>10</v>
      </c>
      <c r="D190" s="7" t="s">
        <v>11</v>
      </c>
      <c r="E190" s="7" t="s">
        <v>12</v>
      </c>
      <c r="F190" s="7" t="s">
        <v>1590</v>
      </c>
      <c r="G190" s="7" t="s">
        <v>280</v>
      </c>
      <c r="H190" s="9" t="s">
        <v>1591</v>
      </c>
      <c r="I190" s="7" t="s">
        <v>280</v>
      </c>
      <c r="K190" s="3">
        <f>IFERROR(VLOOKUP(B190,[1]Sheet1!$B$3:$F$202,5,FALSE),0)</f>
        <v>0</v>
      </c>
      <c r="L190" s="3">
        <f>IFERROR(VLOOKUP(B190,[2]Sheet1!$B$3:$F$152,5,FALSE),0)</f>
        <v>0</v>
      </c>
    </row>
    <row r="191" spans="1:12" ht="35.1" customHeight="1">
      <c r="A191" s="7" t="s">
        <v>1592</v>
      </c>
      <c r="B191" s="7" t="s">
        <v>1593</v>
      </c>
      <c r="C191" s="7" t="s">
        <v>10</v>
      </c>
      <c r="D191" s="7" t="s">
        <v>11</v>
      </c>
      <c r="E191" s="7" t="s">
        <v>24</v>
      </c>
      <c r="F191" s="7" t="s">
        <v>1594</v>
      </c>
      <c r="G191" s="7" t="s">
        <v>280</v>
      </c>
      <c r="H191" s="9" t="s">
        <v>1595</v>
      </c>
      <c r="I191" s="7" t="s">
        <v>280</v>
      </c>
      <c r="K191" s="3">
        <f>IFERROR(VLOOKUP(B191,[1]Sheet1!$B$3:$F$202,5,FALSE),0)</f>
        <v>0</v>
      </c>
      <c r="L191" s="3">
        <f>IFERROR(VLOOKUP(B191,[2]Sheet1!$B$3:$F$152,5,FALSE),0)</f>
        <v>0</v>
      </c>
    </row>
    <row r="192" spans="1:12" ht="35.1" customHeight="1">
      <c r="A192" s="7" t="s">
        <v>1596</v>
      </c>
      <c r="B192" s="7" t="s">
        <v>1597</v>
      </c>
      <c r="C192" s="7" t="s">
        <v>10</v>
      </c>
      <c r="D192" s="7" t="s">
        <v>11</v>
      </c>
      <c r="E192" s="7" t="s">
        <v>12</v>
      </c>
      <c r="F192" s="7" t="s">
        <v>1598</v>
      </c>
      <c r="G192" s="7" t="s">
        <v>280</v>
      </c>
      <c r="H192" s="9" t="s">
        <v>332</v>
      </c>
      <c r="I192" s="7" t="s">
        <v>280</v>
      </c>
      <c r="K192" s="3">
        <f>IFERROR(VLOOKUP(B192,[1]Sheet1!$B$3:$F$202,5,FALSE),0)</f>
        <v>0</v>
      </c>
      <c r="L192" s="3">
        <f>IFERROR(VLOOKUP(B192,[2]Sheet1!$B$3:$F$152,5,FALSE),0)</f>
        <v>0</v>
      </c>
    </row>
    <row r="193" spans="1:12" ht="35.1" hidden="1" customHeight="1">
      <c r="A193" s="7" t="s">
        <v>2399</v>
      </c>
      <c r="B193" s="7" t="s">
        <v>226</v>
      </c>
      <c r="C193" s="7" t="s">
        <v>10</v>
      </c>
      <c r="D193" s="7" t="s">
        <v>11</v>
      </c>
      <c r="E193" s="7" t="s">
        <v>12</v>
      </c>
      <c r="F193" s="7" t="s">
        <v>227</v>
      </c>
      <c r="G193" s="7" t="s">
        <v>228</v>
      </c>
      <c r="H193" s="9" t="s">
        <v>229</v>
      </c>
      <c r="I193" s="7" t="s">
        <v>228</v>
      </c>
      <c r="K193" s="3">
        <f>IFERROR(VLOOKUP(B193,[1]Sheet1!$B$3:$F$202,5,FALSE),0)</f>
        <v>0</v>
      </c>
      <c r="L193" s="3" t="str">
        <f>IFERROR(VLOOKUP(B193,[2]Sheet1!$B$3:$F$152,5,FALSE),0)</f>
        <v>郑协成</v>
      </c>
    </row>
    <row r="194" spans="1:12" ht="35.1" hidden="1" customHeight="1">
      <c r="A194" s="7" t="s">
        <v>2400</v>
      </c>
      <c r="B194" s="7" t="s">
        <v>855</v>
      </c>
      <c r="C194" s="7" t="s">
        <v>10</v>
      </c>
      <c r="D194" s="7" t="s">
        <v>11</v>
      </c>
      <c r="E194" s="7" t="s">
        <v>12</v>
      </c>
      <c r="F194" s="7" t="s">
        <v>856</v>
      </c>
      <c r="G194" s="7" t="s">
        <v>228</v>
      </c>
      <c r="H194" s="9" t="s">
        <v>857</v>
      </c>
      <c r="I194" s="7" t="s">
        <v>228</v>
      </c>
      <c r="K194" s="3" t="str">
        <f>IFERROR(VLOOKUP(B194,[1]Sheet1!$B$3:$F$202,5,FALSE),0)</f>
        <v>赖嘉怡</v>
      </c>
      <c r="L194" s="3">
        <f>IFERROR(VLOOKUP(B194,[2]Sheet1!$B$3:$F$152,5,FALSE),0)</f>
        <v>0</v>
      </c>
    </row>
    <row r="195" spans="1:12" ht="35.1" hidden="1" customHeight="1">
      <c r="A195" s="7" t="s">
        <v>2401</v>
      </c>
      <c r="B195" s="7" t="s">
        <v>859</v>
      </c>
      <c r="C195" s="7" t="s">
        <v>10</v>
      </c>
      <c r="D195" s="7" t="s">
        <v>469</v>
      </c>
      <c r="E195" s="7" t="s">
        <v>12</v>
      </c>
      <c r="F195" s="7" t="s">
        <v>860</v>
      </c>
      <c r="G195" s="7" t="s">
        <v>228</v>
      </c>
      <c r="H195" s="9" t="s">
        <v>861</v>
      </c>
      <c r="I195" s="7" t="s">
        <v>228</v>
      </c>
      <c r="K195" s="3" t="str">
        <f>IFERROR(VLOOKUP(B195,[1]Sheet1!$B$3:$F$202,5,FALSE),0)</f>
        <v>张天仪</v>
      </c>
      <c r="L195" s="3">
        <f>IFERROR(VLOOKUP(B195,[2]Sheet1!$B$3:$F$152,5,FALSE),0)</f>
        <v>0</v>
      </c>
    </row>
    <row r="196" spans="1:12" ht="35.1" hidden="1" customHeight="1">
      <c r="A196" s="7" t="s">
        <v>2402</v>
      </c>
      <c r="B196" s="7" t="s">
        <v>863</v>
      </c>
      <c r="C196" s="7" t="s">
        <v>10</v>
      </c>
      <c r="D196" s="7" t="s">
        <v>11</v>
      </c>
      <c r="E196" s="7" t="s">
        <v>12</v>
      </c>
      <c r="F196" s="7" t="s">
        <v>864</v>
      </c>
      <c r="G196" s="7" t="s">
        <v>228</v>
      </c>
      <c r="H196" s="9" t="s">
        <v>865</v>
      </c>
      <c r="I196" s="7" t="s">
        <v>228</v>
      </c>
      <c r="K196" s="3" t="str">
        <f>IFERROR(VLOOKUP(B196,[1]Sheet1!$B$3:$F$202,5,FALSE),0)</f>
        <v>惠薇尔</v>
      </c>
      <c r="L196" s="3">
        <f>IFERROR(VLOOKUP(B196,[2]Sheet1!$B$3:$F$152,5,FALSE),0)</f>
        <v>0</v>
      </c>
    </row>
    <row r="197" spans="1:12" ht="35.1" customHeight="1">
      <c r="A197" s="7" t="s">
        <v>1599</v>
      </c>
      <c r="B197" s="11" t="s">
        <v>1600</v>
      </c>
      <c r="C197" s="11" t="s">
        <v>10</v>
      </c>
      <c r="D197" s="7" t="s">
        <v>11</v>
      </c>
      <c r="E197" s="7" t="s">
        <v>12</v>
      </c>
      <c r="F197" s="11" t="s">
        <v>1601</v>
      </c>
      <c r="G197" s="7" t="s">
        <v>228</v>
      </c>
      <c r="H197" s="12" t="s">
        <v>466</v>
      </c>
      <c r="I197" s="7" t="s">
        <v>228</v>
      </c>
      <c r="K197" s="3">
        <f>IFERROR(VLOOKUP(B197,[1]Sheet1!$B$3:$F$202,5,FALSE),0)</f>
        <v>0</v>
      </c>
      <c r="L197" s="3">
        <f>IFERROR(VLOOKUP(B197,[2]Sheet1!$B$3:$F$152,5,FALSE),0)</f>
        <v>0</v>
      </c>
    </row>
    <row r="198" spans="1:12" ht="35.1" customHeight="1">
      <c r="A198" s="7" t="s">
        <v>1602</v>
      </c>
      <c r="B198" s="11" t="s">
        <v>1603</v>
      </c>
      <c r="C198" s="11" t="s">
        <v>10</v>
      </c>
      <c r="D198" s="7" t="s">
        <v>11</v>
      </c>
      <c r="E198" s="7" t="s">
        <v>12</v>
      </c>
      <c r="F198" s="11" t="s">
        <v>1604</v>
      </c>
      <c r="G198" s="7" t="s">
        <v>228</v>
      </c>
      <c r="H198" s="12" t="s">
        <v>1605</v>
      </c>
      <c r="I198" s="7" t="s">
        <v>228</v>
      </c>
      <c r="K198" s="3">
        <f>IFERROR(VLOOKUP(B198,[1]Sheet1!$B$3:$F$202,5,FALSE),0)</f>
        <v>0</v>
      </c>
      <c r="L198" s="3">
        <f>IFERROR(VLOOKUP(B198,[2]Sheet1!$B$3:$F$152,5,FALSE),0)</f>
        <v>0</v>
      </c>
    </row>
    <row r="199" spans="1:12" ht="35.1" customHeight="1">
      <c r="A199" s="7" t="s">
        <v>1606</v>
      </c>
      <c r="B199" s="11" t="s">
        <v>1607</v>
      </c>
      <c r="C199" s="11" t="s">
        <v>10</v>
      </c>
      <c r="D199" s="11" t="s">
        <v>11</v>
      </c>
      <c r="E199" s="7" t="s">
        <v>12</v>
      </c>
      <c r="F199" s="11" t="s">
        <v>1608</v>
      </c>
      <c r="G199" s="7" t="s">
        <v>228</v>
      </c>
      <c r="H199" s="12" t="s">
        <v>1609</v>
      </c>
      <c r="I199" s="7" t="s">
        <v>228</v>
      </c>
      <c r="K199" s="3">
        <f>IFERROR(VLOOKUP(B199,[1]Sheet1!$B$3:$F$202,5,FALSE),0)</f>
        <v>0</v>
      </c>
      <c r="L199" s="3">
        <f>IFERROR(VLOOKUP(B199,[2]Sheet1!$B$3:$F$152,5,FALSE),0)</f>
        <v>0</v>
      </c>
    </row>
    <row r="200" spans="1:12" ht="35.1" customHeight="1">
      <c r="A200" s="7" t="s">
        <v>1610</v>
      </c>
      <c r="B200" s="11" t="s">
        <v>1611</v>
      </c>
      <c r="C200" s="11" t="s">
        <v>10</v>
      </c>
      <c r="D200" s="7" t="s">
        <v>11</v>
      </c>
      <c r="E200" s="7" t="s">
        <v>12</v>
      </c>
      <c r="F200" s="11" t="s">
        <v>1612</v>
      </c>
      <c r="G200" s="7" t="s">
        <v>228</v>
      </c>
      <c r="H200" s="12" t="s">
        <v>229</v>
      </c>
      <c r="I200" s="7" t="s">
        <v>228</v>
      </c>
      <c r="K200" s="3">
        <f>IFERROR(VLOOKUP(B200,[1]Sheet1!$B$3:$F$202,5,FALSE),0)</f>
        <v>0</v>
      </c>
      <c r="L200" s="3">
        <f>IFERROR(VLOOKUP(B200,[2]Sheet1!$B$3:$F$152,5,FALSE),0)</f>
        <v>0</v>
      </c>
    </row>
    <row r="201" spans="1:12" ht="35.1" customHeight="1">
      <c r="A201" s="7" t="s">
        <v>1613</v>
      </c>
      <c r="B201" s="11" t="s">
        <v>1614</v>
      </c>
      <c r="C201" s="11" t="s">
        <v>10</v>
      </c>
      <c r="D201" s="11" t="s">
        <v>11</v>
      </c>
      <c r="E201" s="7" t="s">
        <v>12</v>
      </c>
      <c r="F201" s="11" t="s">
        <v>1615</v>
      </c>
      <c r="G201" s="7" t="s">
        <v>228</v>
      </c>
      <c r="H201" s="12" t="s">
        <v>1616</v>
      </c>
      <c r="I201" s="7" t="s">
        <v>228</v>
      </c>
      <c r="K201" s="3">
        <f>IFERROR(VLOOKUP(B201,[1]Sheet1!$B$3:$F$202,5,FALSE),0)</f>
        <v>0</v>
      </c>
      <c r="L201" s="3">
        <f>IFERROR(VLOOKUP(B201,[2]Sheet1!$B$3:$F$152,5,FALSE),0)</f>
        <v>0</v>
      </c>
    </row>
    <row r="202" spans="1:12" ht="35.1" hidden="1" customHeight="1">
      <c r="A202" s="7" t="s">
        <v>2403</v>
      </c>
      <c r="B202" s="7" t="s">
        <v>321</v>
      </c>
      <c r="C202" s="7" t="s">
        <v>10</v>
      </c>
      <c r="D202" s="7" t="s">
        <v>11</v>
      </c>
      <c r="E202" s="7" t="s">
        <v>12</v>
      </c>
      <c r="F202" s="7" t="s">
        <v>322</v>
      </c>
      <c r="G202" s="7" t="s">
        <v>323</v>
      </c>
      <c r="H202" s="9" t="s">
        <v>324</v>
      </c>
      <c r="I202" s="7" t="s">
        <v>323</v>
      </c>
      <c r="K202" s="3">
        <f>IFERROR(VLOOKUP(B202,[1]Sheet1!$B$3:$F$202,5,FALSE),0)</f>
        <v>0</v>
      </c>
      <c r="L202" s="3" t="str">
        <f>IFERROR(VLOOKUP(B202,[2]Sheet1!$B$3:$F$152,5,FALSE),0)</f>
        <v>祁佳乐</v>
      </c>
    </row>
    <row r="203" spans="1:12" ht="35.1" hidden="1" customHeight="1">
      <c r="A203" s="7" t="s">
        <v>2404</v>
      </c>
      <c r="B203" s="7" t="s">
        <v>325</v>
      </c>
      <c r="C203" s="7" t="s">
        <v>10</v>
      </c>
      <c r="D203" s="7" t="s">
        <v>11</v>
      </c>
      <c r="E203" s="7" t="s">
        <v>12</v>
      </c>
      <c r="F203" s="7" t="s">
        <v>326</v>
      </c>
      <c r="G203" s="7" t="s">
        <v>323</v>
      </c>
      <c r="H203" s="9" t="s">
        <v>327</v>
      </c>
      <c r="I203" s="7" t="s">
        <v>323</v>
      </c>
      <c r="K203" s="3">
        <f>IFERROR(VLOOKUP(B203,[1]Sheet1!$B$3:$F$202,5,FALSE),0)</f>
        <v>0</v>
      </c>
      <c r="L203" s="3" t="str">
        <f>IFERROR(VLOOKUP(B203,[2]Sheet1!$B$3:$F$152,5,FALSE),0)</f>
        <v>曾玥</v>
      </c>
    </row>
    <row r="204" spans="1:12" ht="35.1" hidden="1" customHeight="1">
      <c r="A204" s="7" t="s">
        <v>2405</v>
      </c>
      <c r="B204" s="7" t="s">
        <v>993</v>
      </c>
      <c r="C204" s="7" t="s">
        <v>10</v>
      </c>
      <c r="D204" s="7" t="s">
        <v>11</v>
      </c>
      <c r="E204" s="7" t="s">
        <v>12</v>
      </c>
      <c r="F204" s="7" t="s">
        <v>994</v>
      </c>
      <c r="G204" s="7" t="s">
        <v>323</v>
      </c>
      <c r="H204" s="9" t="s">
        <v>995</v>
      </c>
      <c r="I204" s="7" t="s">
        <v>323</v>
      </c>
      <c r="K204" s="3" t="str">
        <f>IFERROR(VLOOKUP(B204,[1]Sheet1!$B$3:$F$202,5,FALSE),0)</f>
        <v>张宇彤</v>
      </c>
      <c r="L204" s="3">
        <f>IFERROR(VLOOKUP(B204,[2]Sheet1!$B$3:$F$152,5,FALSE),0)</f>
        <v>0</v>
      </c>
    </row>
    <row r="205" spans="1:12" ht="35.1" hidden="1" customHeight="1">
      <c r="A205" s="7" t="s">
        <v>2406</v>
      </c>
      <c r="B205" s="7" t="s">
        <v>997</v>
      </c>
      <c r="C205" s="7" t="s">
        <v>10</v>
      </c>
      <c r="D205" s="7" t="s">
        <v>11</v>
      </c>
      <c r="E205" s="7" t="s">
        <v>12</v>
      </c>
      <c r="F205" s="7" t="s">
        <v>998</v>
      </c>
      <c r="G205" s="7" t="s">
        <v>323</v>
      </c>
      <c r="H205" s="9" t="s">
        <v>999</v>
      </c>
      <c r="I205" s="7" t="s">
        <v>323</v>
      </c>
      <c r="K205" s="3" t="str">
        <f>IFERROR(VLOOKUP(B205,[1]Sheet1!$B$3:$F$202,5,FALSE),0)</f>
        <v>姜沁宜</v>
      </c>
      <c r="L205" s="3">
        <f>IFERROR(VLOOKUP(B205,[2]Sheet1!$B$3:$F$152,5,FALSE),0)</f>
        <v>0</v>
      </c>
    </row>
    <row r="206" spans="1:12" ht="35.1" hidden="1" customHeight="1">
      <c r="A206" s="7" t="s">
        <v>2407</v>
      </c>
      <c r="B206" s="7" t="s">
        <v>989</v>
      </c>
      <c r="C206" s="7" t="s">
        <v>10</v>
      </c>
      <c r="D206" s="7" t="s">
        <v>11</v>
      </c>
      <c r="E206" s="7" t="s">
        <v>12</v>
      </c>
      <c r="F206" s="7" t="s">
        <v>990</v>
      </c>
      <c r="G206" s="7" t="s">
        <v>323</v>
      </c>
      <c r="H206" s="9" t="s">
        <v>991</v>
      </c>
      <c r="I206" s="7" t="s">
        <v>14</v>
      </c>
      <c r="K206" s="3" t="str">
        <f>IFERROR(VLOOKUP(B206,[1]Sheet1!$B$3:$F$202,5,FALSE),0)</f>
        <v>冯绮珊</v>
      </c>
      <c r="L206" s="3">
        <f>IFERROR(VLOOKUP(B206,[2]Sheet1!$B$3:$F$152,5,FALSE),0)</f>
        <v>0</v>
      </c>
    </row>
    <row r="207" spans="1:12" ht="35.1" customHeight="1">
      <c r="A207" s="7" t="s">
        <v>1617</v>
      </c>
      <c r="B207" s="7" t="s">
        <v>1618</v>
      </c>
      <c r="C207" s="7" t="s">
        <v>10</v>
      </c>
      <c r="D207" s="7" t="s">
        <v>11</v>
      </c>
      <c r="E207" s="7" t="s">
        <v>12</v>
      </c>
      <c r="F207" s="7" t="s">
        <v>1619</v>
      </c>
      <c r="G207" s="7" t="s">
        <v>323</v>
      </c>
      <c r="H207" s="9" t="s">
        <v>327</v>
      </c>
      <c r="I207" s="7" t="s">
        <v>323</v>
      </c>
      <c r="K207" s="3">
        <f>IFERROR(VLOOKUP(B207,[1]Sheet1!$B$3:$F$202,5,FALSE),0)</f>
        <v>0</v>
      </c>
      <c r="L207" s="3">
        <f>IFERROR(VLOOKUP(B207,[2]Sheet1!$B$3:$F$152,5,FALSE),0)</f>
        <v>0</v>
      </c>
    </row>
    <row r="208" spans="1:12" ht="35.1" customHeight="1">
      <c r="A208" s="7" t="s">
        <v>1620</v>
      </c>
      <c r="B208" s="7" t="s">
        <v>1621</v>
      </c>
      <c r="C208" s="7" t="s">
        <v>10</v>
      </c>
      <c r="D208" s="7" t="s">
        <v>11</v>
      </c>
      <c r="E208" s="7" t="s">
        <v>24</v>
      </c>
      <c r="F208" s="7" t="s">
        <v>1622</v>
      </c>
      <c r="G208" s="7" t="s">
        <v>323</v>
      </c>
      <c r="H208" s="9" t="s">
        <v>475</v>
      </c>
      <c r="I208" s="7" t="s">
        <v>323</v>
      </c>
      <c r="K208" s="3">
        <f>IFERROR(VLOOKUP(B208,[1]Sheet1!$B$3:$F$202,5,FALSE),0)</f>
        <v>0</v>
      </c>
      <c r="L208" s="3">
        <f>IFERROR(VLOOKUP(B208,[2]Sheet1!$B$3:$F$152,5,FALSE),0)</f>
        <v>0</v>
      </c>
    </row>
    <row r="209" spans="1:12" ht="35.1" customHeight="1">
      <c r="A209" s="7" t="s">
        <v>1623</v>
      </c>
      <c r="B209" s="7" t="s">
        <v>1624</v>
      </c>
      <c r="C209" s="7" t="s">
        <v>10</v>
      </c>
      <c r="D209" s="7" t="s">
        <v>11</v>
      </c>
      <c r="E209" s="7" t="s">
        <v>12</v>
      </c>
      <c r="F209" s="7" t="s">
        <v>1625</v>
      </c>
      <c r="G209" s="7" t="s">
        <v>323</v>
      </c>
      <c r="H209" s="9" t="s">
        <v>1626</v>
      </c>
      <c r="I209" s="7" t="s">
        <v>323</v>
      </c>
      <c r="K209" s="3">
        <f>IFERROR(VLOOKUP(B209,[1]Sheet1!$B$3:$F$202,5,FALSE),0)</f>
        <v>0</v>
      </c>
      <c r="L209" s="3">
        <f>IFERROR(VLOOKUP(B209,[2]Sheet1!$B$3:$F$152,5,FALSE),0)</f>
        <v>0</v>
      </c>
    </row>
    <row r="210" spans="1:12" ht="35.1" customHeight="1">
      <c r="A210" s="7" t="s">
        <v>1627</v>
      </c>
      <c r="B210" s="7" t="s">
        <v>1628</v>
      </c>
      <c r="C210" s="7" t="s">
        <v>10</v>
      </c>
      <c r="D210" s="7" t="s">
        <v>11</v>
      </c>
      <c r="E210" s="7" t="s">
        <v>12</v>
      </c>
      <c r="F210" s="7" t="s">
        <v>1629</v>
      </c>
      <c r="G210" s="7" t="s">
        <v>323</v>
      </c>
      <c r="H210" s="9" t="s">
        <v>1630</v>
      </c>
      <c r="I210" s="7" t="s">
        <v>323</v>
      </c>
      <c r="K210" s="3">
        <f>IFERROR(VLOOKUP(B210,[1]Sheet1!$B$3:$F$202,5,FALSE),0)</f>
        <v>0</v>
      </c>
      <c r="L210" s="3">
        <f>IFERROR(VLOOKUP(B210,[2]Sheet1!$B$3:$F$152,5,FALSE),0)</f>
        <v>0</v>
      </c>
    </row>
    <row r="211" spans="1:12" ht="35.1" hidden="1" customHeight="1">
      <c r="A211" s="7" t="s">
        <v>2408</v>
      </c>
      <c r="B211" s="7" t="s">
        <v>308</v>
      </c>
      <c r="C211" s="7" t="s">
        <v>10</v>
      </c>
      <c r="D211" s="7" t="s">
        <v>11</v>
      </c>
      <c r="E211" s="7" t="s">
        <v>12</v>
      </c>
      <c r="F211" s="7" t="s">
        <v>309</v>
      </c>
      <c r="G211" s="7" t="s">
        <v>310</v>
      </c>
      <c r="H211" s="9" t="s">
        <v>311</v>
      </c>
      <c r="I211" s="7" t="s">
        <v>310</v>
      </c>
      <c r="K211" s="3">
        <f>IFERROR(VLOOKUP(B211,[1]Sheet1!$B$3:$F$202,5,FALSE),0)</f>
        <v>0</v>
      </c>
      <c r="L211" s="3" t="str">
        <f>IFERROR(VLOOKUP(B211,[2]Sheet1!$B$3:$F$152,5,FALSE),0)</f>
        <v>许嘉俊</v>
      </c>
    </row>
    <row r="212" spans="1:12" ht="35.1" hidden="1" customHeight="1">
      <c r="A212" s="7" t="s">
        <v>2409</v>
      </c>
      <c r="B212" s="7" t="s">
        <v>312</v>
      </c>
      <c r="C212" s="7" t="s">
        <v>10</v>
      </c>
      <c r="D212" s="7" t="s">
        <v>11</v>
      </c>
      <c r="E212" s="7" t="s">
        <v>12</v>
      </c>
      <c r="F212" s="7" t="s">
        <v>313</v>
      </c>
      <c r="G212" s="7" t="s">
        <v>310</v>
      </c>
      <c r="H212" s="9" t="s">
        <v>314</v>
      </c>
      <c r="I212" s="7" t="s">
        <v>310</v>
      </c>
      <c r="K212" s="3">
        <f>IFERROR(VLOOKUP(B212,[1]Sheet1!$B$3:$F$202,5,FALSE),0)</f>
        <v>0</v>
      </c>
      <c r="L212" s="3" t="str">
        <f>IFERROR(VLOOKUP(B212,[2]Sheet1!$B$3:$F$152,5,FALSE),0)</f>
        <v>區健锋</v>
      </c>
    </row>
    <row r="213" spans="1:12" ht="35.1" hidden="1" customHeight="1">
      <c r="A213" s="7" t="s">
        <v>2410</v>
      </c>
      <c r="B213" s="7" t="s">
        <v>315</v>
      </c>
      <c r="C213" s="7" t="s">
        <v>10</v>
      </c>
      <c r="D213" s="7" t="s">
        <v>11</v>
      </c>
      <c r="E213" s="7" t="s">
        <v>12</v>
      </c>
      <c r="F213" s="7" t="s">
        <v>316</v>
      </c>
      <c r="G213" s="7" t="s">
        <v>310</v>
      </c>
      <c r="H213" s="9" t="s">
        <v>317</v>
      </c>
      <c r="I213" s="7" t="s">
        <v>310</v>
      </c>
      <c r="K213" s="3">
        <f>IFERROR(VLOOKUP(B213,[1]Sheet1!$B$3:$F$202,5,FALSE),0)</f>
        <v>0</v>
      </c>
      <c r="L213" s="3" t="str">
        <f>IFERROR(VLOOKUP(B213,[2]Sheet1!$B$3:$F$152,5,FALSE),0)</f>
        <v>余栋璇</v>
      </c>
    </row>
    <row r="214" spans="1:12" ht="35.1" hidden="1" customHeight="1">
      <c r="A214" s="7" t="s">
        <v>2411</v>
      </c>
      <c r="B214" s="7" t="s">
        <v>318</v>
      </c>
      <c r="C214" s="7" t="s">
        <v>10</v>
      </c>
      <c r="D214" s="7" t="s">
        <v>11</v>
      </c>
      <c r="E214" s="7" t="s">
        <v>24</v>
      </c>
      <c r="F214" s="7" t="s">
        <v>319</v>
      </c>
      <c r="G214" s="7" t="s">
        <v>310</v>
      </c>
      <c r="H214" s="9" t="s">
        <v>320</v>
      </c>
      <c r="I214" s="7" t="s">
        <v>310</v>
      </c>
      <c r="K214" s="3">
        <f>IFERROR(VLOOKUP(B214,[1]Sheet1!$B$3:$F$202,5,FALSE),0)</f>
        <v>0</v>
      </c>
      <c r="L214" s="3" t="str">
        <f>IFERROR(VLOOKUP(B214,[2]Sheet1!$B$3:$F$152,5,FALSE),0)</f>
        <v>黄格村</v>
      </c>
    </row>
    <row r="215" spans="1:12" ht="35.1" hidden="1" customHeight="1">
      <c r="A215" s="7" t="s">
        <v>2412</v>
      </c>
      <c r="B215" s="7" t="s">
        <v>965</v>
      </c>
      <c r="C215" s="7" t="s">
        <v>10</v>
      </c>
      <c r="D215" s="7" t="s">
        <v>11</v>
      </c>
      <c r="E215" s="7" t="s">
        <v>12</v>
      </c>
      <c r="F215" s="7" t="s">
        <v>966</v>
      </c>
      <c r="G215" s="7" t="s">
        <v>310</v>
      </c>
      <c r="H215" s="9" t="s">
        <v>967</v>
      </c>
      <c r="I215" s="7" t="s">
        <v>310</v>
      </c>
      <c r="K215" s="3" t="str">
        <f>IFERROR(VLOOKUP(B215,[1]Sheet1!$B$3:$F$202,5,FALSE),0)</f>
        <v>张明睿</v>
      </c>
      <c r="L215" s="3">
        <f>IFERROR(VLOOKUP(B215,[2]Sheet1!$B$3:$F$152,5,FALSE),0)</f>
        <v>0</v>
      </c>
    </row>
    <row r="216" spans="1:12" ht="35.1" hidden="1" customHeight="1">
      <c r="A216" s="7" t="s">
        <v>2413</v>
      </c>
      <c r="B216" s="7" t="s">
        <v>969</v>
      </c>
      <c r="C216" s="7" t="s">
        <v>10</v>
      </c>
      <c r="D216" s="7" t="s">
        <v>469</v>
      </c>
      <c r="E216" s="7" t="s">
        <v>12</v>
      </c>
      <c r="F216" s="7" t="s">
        <v>970</v>
      </c>
      <c r="G216" s="7" t="s">
        <v>310</v>
      </c>
      <c r="H216" s="9" t="s">
        <v>971</v>
      </c>
      <c r="I216" s="7" t="s">
        <v>310</v>
      </c>
      <c r="K216" s="3" t="str">
        <f>IFERROR(VLOOKUP(B216,[1]Sheet1!$B$3:$F$202,5,FALSE),0)</f>
        <v>张竞方</v>
      </c>
      <c r="L216" s="3">
        <f>IFERROR(VLOOKUP(B216,[2]Sheet1!$B$3:$F$152,5,FALSE),0)</f>
        <v>0</v>
      </c>
    </row>
    <row r="217" spans="1:12" ht="35.1" hidden="1" customHeight="1">
      <c r="A217" s="7" t="s">
        <v>2414</v>
      </c>
      <c r="B217" s="7" t="s">
        <v>973</v>
      </c>
      <c r="C217" s="7" t="s">
        <v>10</v>
      </c>
      <c r="D217" s="7" t="s">
        <v>11</v>
      </c>
      <c r="E217" s="7" t="s">
        <v>12</v>
      </c>
      <c r="F217" s="7" t="s">
        <v>974</v>
      </c>
      <c r="G217" s="7" t="s">
        <v>310</v>
      </c>
      <c r="H217" s="9" t="s">
        <v>975</v>
      </c>
      <c r="I217" s="7" t="s">
        <v>310</v>
      </c>
      <c r="K217" s="3" t="str">
        <f>IFERROR(VLOOKUP(B217,[1]Sheet1!$B$3:$F$202,5,FALSE),0)</f>
        <v>周梓聪</v>
      </c>
      <c r="L217" s="3">
        <f>IFERROR(VLOOKUP(B217,[2]Sheet1!$B$3:$F$152,5,FALSE),0)</f>
        <v>0</v>
      </c>
    </row>
    <row r="218" spans="1:12" ht="35.1" hidden="1" customHeight="1">
      <c r="A218" s="7" t="s">
        <v>2415</v>
      </c>
      <c r="B218" s="7" t="s">
        <v>977</v>
      </c>
      <c r="C218" s="7" t="s">
        <v>10</v>
      </c>
      <c r="D218" s="7" t="s">
        <v>11</v>
      </c>
      <c r="E218" s="7" t="s">
        <v>12</v>
      </c>
      <c r="F218" s="7" t="s">
        <v>978</v>
      </c>
      <c r="G218" s="7" t="s">
        <v>310</v>
      </c>
      <c r="H218" s="9" t="s">
        <v>979</v>
      </c>
      <c r="I218" s="7" t="s">
        <v>310</v>
      </c>
      <c r="K218" s="3" t="str">
        <f>IFERROR(VLOOKUP(B218,[1]Sheet1!$B$3:$F$202,5,FALSE),0)</f>
        <v>孙俊涛</v>
      </c>
      <c r="L218" s="3">
        <f>IFERROR(VLOOKUP(B218,[2]Sheet1!$B$3:$F$152,5,FALSE),0)</f>
        <v>0</v>
      </c>
    </row>
    <row r="219" spans="1:12" ht="35.1" hidden="1" customHeight="1">
      <c r="A219" s="7" t="s">
        <v>2416</v>
      </c>
      <c r="B219" s="7" t="s">
        <v>981</v>
      </c>
      <c r="C219" s="7" t="s">
        <v>10</v>
      </c>
      <c r="D219" s="7" t="s">
        <v>11</v>
      </c>
      <c r="E219" s="7" t="s">
        <v>12</v>
      </c>
      <c r="F219" s="7" t="s">
        <v>982</v>
      </c>
      <c r="G219" s="7" t="s">
        <v>310</v>
      </c>
      <c r="H219" s="9" t="s">
        <v>983</v>
      </c>
      <c r="I219" s="7" t="s">
        <v>310</v>
      </c>
      <c r="K219" s="3" t="str">
        <f>IFERROR(VLOOKUP(B219,[1]Sheet1!$B$3:$F$202,5,FALSE),0)</f>
        <v>张弘之</v>
      </c>
      <c r="L219" s="3">
        <f>IFERROR(VLOOKUP(B219,[2]Sheet1!$B$3:$F$152,5,FALSE),0)</f>
        <v>0</v>
      </c>
    </row>
    <row r="220" spans="1:12" ht="35.1" hidden="1" customHeight="1">
      <c r="A220" s="7" t="s">
        <v>2417</v>
      </c>
      <c r="B220" s="7" t="s">
        <v>985</v>
      </c>
      <c r="C220" s="7" t="s">
        <v>10</v>
      </c>
      <c r="D220" s="7" t="s">
        <v>11</v>
      </c>
      <c r="E220" s="7" t="s">
        <v>12</v>
      </c>
      <c r="F220" s="7" t="s">
        <v>986</v>
      </c>
      <c r="G220" s="7" t="s">
        <v>310</v>
      </c>
      <c r="H220" s="9" t="s">
        <v>987</v>
      </c>
      <c r="I220" s="7" t="s">
        <v>310</v>
      </c>
      <c r="K220" s="3" t="str">
        <f>IFERROR(VLOOKUP(B220,[1]Sheet1!$B$3:$F$202,5,FALSE),0)</f>
        <v>王晨旭</v>
      </c>
      <c r="L220" s="3">
        <f>IFERROR(VLOOKUP(B220,[2]Sheet1!$B$3:$F$152,5,FALSE),0)</f>
        <v>0</v>
      </c>
    </row>
    <row r="221" spans="1:12" ht="35.1" customHeight="1">
      <c r="A221" s="7" t="s">
        <v>1631</v>
      </c>
      <c r="B221" s="7" t="s">
        <v>1632</v>
      </c>
      <c r="C221" s="7" t="s">
        <v>10</v>
      </c>
      <c r="D221" s="7" t="s">
        <v>11</v>
      </c>
      <c r="E221" s="7" t="s">
        <v>12</v>
      </c>
      <c r="F221" s="7" t="s">
        <v>1633</v>
      </c>
      <c r="G221" s="7" t="s">
        <v>310</v>
      </c>
      <c r="H221" s="9" t="s">
        <v>1634</v>
      </c>
      <c r="I221" s="7" t="s">
        <v>310</v>
      </c>
      <c r="K221" s="3">
        <f>IFERROR(VLOOKUP(B221,[1]Sheet1!$B$3:$F$202,5,FALSE),0)</f>
        <v>0</v>
      </c>
      <c r="L221" s="3">
        <f>IFERROR(VLOOKUP(B221,[2]Sheet1!$B$3:$F$152,5,FALSE),0)</f>
        <v>0</v>
      </c>
    </row>
    <row r="222" spans="1:12" ht="35.1" customHeight="1">
      <c r="A222" s="7" t="s">
        <v>1635</v>
      </c>
      <c r="B222" s="7" t="s">
        <v>1636</v>
      </c>
      <c r="C222" s="7" t="s">
        <v>10</v>
      </c>
      <c r="D222" s="7" t="s">
        <v>11</v>
      </c>
      <c r="E222" s="7" t="s">
        <v>12</v>
      </c>
      <c r="F222" s="7" t="s">
        <v>1637</v>
      </c>
      <c r="G222" s="7" t="s">
        <v>310</v>
      </c>
      <c r="H222" s="9" t="s">
        <v>1638</v>
      </c>
      <c r="I222" s="7" t="s">
        <v>310</v>
      </c>
      <c r="K222" s="3">
        <f>IFERROR(VLOOKUP(B222,[1]Sheet1!$B$3:$F$202,5,FALSE),0)</f>
        <v>0</v>
      </c>
      <c r="L222" s="3">
        <f>IFERROR(VLOOKUP(B222,[2]Sheet1!$B$3:$F$152,5,FALSE),0)</f>
        <v>0</v>
      </c>
    </row>
    <row r="223" spans="1:12" ht="35.1" customHeight="1">
      <c r="A223" s="7" t="s">
        <v>1639</v>
      </c>
      <c r="B223" s="7" t="s">
        <v>1640</v>
      </c>
      <c r="C223" s="7" t="s">
        <v>10</v>
      </c>
      <c r="D223" s="7" t="s">
        <v>11</v>
      </c>
      <c r="E223" s="7" t="s">
        <v>12</v>
      </c>
      <c r="F223" s="7" t="s">
        <v>1641</v>
      </c>
      <c r="G223" s="7" t="s">
        <v>310</v>
      </c>
      <c r="H223" s="9" t="s">
        <v>1642</v>
      </c>
      <c r="I223" s="7" t="s">
        <v>310</v>
      </c>
      <c r="K223" s="3">
        <f>IFERROR(VLOOKUP(B223,[1]Sheet1!$B$3:$F$202,5,FALSE),0)</f>
        <v>0</v>
      </c>
      <c r="L223" s="3">
        <f>IFERROR(VLOOKUP(B223,[2]Sheet1!$B$3:$F$152,5,FALSE),0)</f>
        <v>0</v>
      </c>
    </row>
    <row r="224" spans="1:12" ht="35.1" customHeight="1">
      <c r="A224" s="7" t="s">
        <v>1643</v>
      </c>
      <c r="B224" s="7" t="s">
        <v>1644</v>
      </c>
      <c r="C224" s="7" t="s">
        <v>10</v>
      </c>
      <c r="D224" s="7" t="s">
        <v>11</v>
      </c>
      <c r="E224" s="7" t="s">
        <v>24</v>
      </c>
      <c r="F224" s="7" t="s">
        <v>1645</v>
      </c>
      <c r="G224" s="7" t="s">
        <v>310</v>
      </c>
      <c r="H224" s="9" t="s">
        <v>1646</v>
      </c>
      <c r="I224" s="7" t="s">
        <v>310</v>
      </c>
      <c r="K224" s="3">
        <f>IFERROR(VLOOKUP(B224,[1]Sheet1!$B$3:$F$202,5,FALSE),0)</f>
        <v>0</v>
      </c>
      <c r="L224" s="3">
        <f>IFERROR(VLOOKUP(B224,[2]Sheet1!$B$3:$F$152,5,FALSE),0)</f>
        <v>0</v>
      </c>
    </row>
    <row r="225" spans="1:12" ht="35.1" customHeight="1">
      <c r="A225" s="7" t="s">
        <v>1647</v>
      </c>
      <c r="B225" s="7" t="s">
        <v>1648</v>
      </c>
      <c r="C225" s="7" t="s">
        <v>10</v>
      </c>
      <c r="D225" s="7" t="s">
        <v>11</v>
      </c>
      <c r="E225" s="7" t="s">
        <v>12</v>
      </c>
      <c r="F225" s="7" t="s">
        <v>1649</v>
      </c>
      <c r="G225" s="7" t="s">
        <v>310</v>
      </c>
      <c r="H225" s="9" t="s">
        <v>987</v>
      </c>
      <c r="I225" s="7" t="s">
        <v>310</v>
      </c>
      <c r="K225" s="3">
        <f>IFERROR(VLOOKUP(B225,[1]Sheet1!$B$3:$F$202,5,FALSE),0)</f>
        <v>0</v>
      </c>
      <c r="L225" s="3">
        <f>IFERROR(VLOOKUP(B225,[2]Sheet1!$B$3:$F$152,5,FALSE),0)</f>
        <v>0</v>
      </c>
    </row>
    <row r="226" spans="1:12" ht="35.1" customHeight="1">
      <c r="A226" s="7" t="s">
        <v>1650</v>
      </c>
      <c r="B226" s="7" t="s">
        <v>1651</v>
      </c>
      <c r="C226" s="7" t="s">
        <v>10</v>
      </c>
      <c r="D226" s="7" t="s">
        <v>11</v>
      </c>
      <c r="E226" s="7" t="s">
        <v>24</v>
      </c>
      <c r="F226" s="7" t="s">
        <v>1652</v>
      </c>
      <c r="G226" s="7" t="s">
        <v>310</v>
      </c>
      <c r="H226" s="9" t="s">
        <v>320</v>
      </c>
      <c r="I226" s="7" t="s">
        <v>310</v>
      </c>
      <c r="K226" s="3">
        <f>IFERROR(VLOOKUP(B226,[1]Sheet1!$B$3:$F$202,5,FALSE),0)</f>
        <v>0</v>
      </c>
      <c r="L226" s="3">
        <f>IFERROR(VLOOKUP(B226,[2]Sheet1!$B$3:$F$152,5,FALSE),0)</f>
        <v>0</v>
      </c>
    </row>
    <row r="227" spans="1:12" ht="35.1" customHeight="1">
      <c r="A227" s="7" t="s">
        <v>1653</v>
      </c>
      <c r="B227" s="7" t="s">
        <v>1654</v>
      </c>
      <c r="C227" s="7" t="s">
        <v>10</v>
      </c>
      <c r="D227" s="7" t="s">
        <v>11</v>
      </c>
      <c r="E227" s="7" t="s">
        <v>12</v>
      </c>
      <c r="F227" s="7" t="s">
        <v>1655</v>
      </c>
      <c r="G227" s="7" t="s">
        <v>310</v>
      </c>
      <c r="H227" s="9" t="s">
        <v>1656</v>
      </c>
      <c r="I227" s="7" t="s">
        <v>310</v>
      </c>
      <c r="K227" s="3">
        <f>IFERROR(VLOOKUP(B227,[1]Sheet1!$B$3:$F$202,5,FALSE),0)</f>
        <v>0</v>
      </c>
      <c r="L227" s="3">
        <f>IFERROR(VLOOKUP(B227,[2]Sheet1!$B$3:$F$152,5,FALSE),0)</f>
        <v>0</v>
      </c>
    </row>
    <row r="228" spans="1:12" ht="35.1" customHeight="1">
      <c r="A228" s="7" t="s">
        <v>1657</v>
      </c>
      <c r="B228" s="7" t="s">
        <v>1658</v>
      </c>
      <c r="C228" s="7" t="s">
        <v>10</v>
      </c>
      <c r="D228" s="7" t="s">
        <v>11</v>
      </c>
      <c r="E228" s="7" t="s">
        <v>24</v>
      </c>
      <c r="F228" s="7" t="s">
        <v>1659</v>
      </c>
      <c r="G228" s="7" t="s">
        <v>310</v>
      </c>
      <c r="H228" s="9" t="s">
        <v>1660</v>
      </c>
      <c r="I228" s="7" t="s">
        <v>310</v>
      </c>
      <c r="K228" s="3">
        <f>IFERROR(VLOOKUP(B228,[1]Sheet1!$B$3:$F$202,5,FALSE),0)</f>
        <v>0</v>
      </c>
      <c r="L228" s="3">
        <f>IFERROR(VLOOKUP(B228,[2]Sheet1!$B$3:$F$152,5,FALSE),0)</f>
        <v>0</v>
      </c>
    </row>
    <row r="229" spans="1:12" ht="35.1" hidden="1" customHeight="1">
      <c r="A229" s="7" t="s">
        <v>2418</v>
      </c>
      <c r="B229" s="7" t="s">
        <v>281</v>
      </c>
      <c r="C229" s="7" t="s">
        <v>10</v>
      </c>
      <c r="D229" s="7" t="s">
        <v>11</v>
      </c>
      <c r="E229" s="7" t="s">
        <v>12</v>
      </c>
      <c r="F229" s="7" t="s">
        <v>282</v>
      </c>
      <c r="G229" s="7" t="s">
        <v>22</v>
      </c>
      <c r="H229" s="9" t="s">
        <v>283</v>
      </c>
      <c r="I229" s="7" t="s">
        <v>22</v>
      </c>
      <c r="K229" s="3">
        <f>IFERROR(VLOOKUP(B229,[1]Sheet1!$B$3:$F$202,5,FALSE),0)</f>
        <v>0</v>
      </c>
      <c r="L229" s="3" t="str">
        <f>IFERROR(VLOOKUP(B229,[2]Sheet1!$B$3:$F$152,5,FALSE),0)</f>
        <v>侯俊杰</v>
      </c>
    </row>
    <row r="230" spans="1:12" ht="35.1" hidden="1" customHeight="1">
      <c r="A230" s="7" t="s">
        <v>2419</v>
      </c>
      <c r="B230" s="7" t="s">
        <v>284</v>
      </c>
      <c r="C230" s="7" t="s">
        <v>10</v>
      </c>
      <c r="D230" s="7" t="s">
        <v>11</v>
      </c>
      <c r="E230" s="7" t="s">
        <v>12</v>
      </c>
      <c r="F230" s="7" t="s">
        <v>285</v>
      </c>
      <c r="G230" s="7" t="s">
        <v>22</v>
      </c>
      <c r="H230" s="9" t="s">
        <v>286</v>
      </c>
      <c r="I230" s="7" t="s">
        <v>22</v>
      </c>
      <c r="K230" s="3">
        <f>IFERROR(VLOOKUP(B230,[1]Sheet1!$B$3:$F$202,5,FALSE),0)</f>
        <v>0</v>
      </c>
      <c r="L230" s="3" t="str">
        <f>IFERROR(VLOOKUP(B230,[2]Sheet1!$B$3:$F$152,5,FALSE),0)</f>
        <v>卢思亮</v>
      </c>
    </row>
    <row r="231" spans="1:12" ht="35.1" hidden="1" customHeight="1">
      <c r="A231" s="7" t="s">
        <v>2420</v>
      </c>
      <c r="B231" s="7" t="s">
        <v>287</v>
      </c>
      <c r="C231" s="7" t="s">
        <v>10</v>
      </c>
      <c r="D231" s="7" t="s">
        <v>11</v>
      </c>
      <c r="E231" s="7" t="s">
        <v>24</v>
      </c>
      <c r="F231" s="7" t="s">
        <v>288</v>
      </c>
      <c r="G231" s="7" t="s">
        <v>22</v>
      </c>
      <c r="H231" s="9" t="s">
        <v>289</v>
      </c>
      <c r="I231" s="7" t="s">
        <v>22</v>
      </c>
      <c r="K231" s="3">
        <f>IFERROR(VLOOKUP(B231,[1]Sheet1!$B$3:$F$202,5,FALSE),0)</f>
        <v>0</v>
      </c>
      <c r="L231" s="3" t="str">
        <f>IFERROR(VLOOKUP(B231,[2]Sheet1!$B$3:$F$152,5,FALSE),0)</f>
        <v>李雨欣</v>
      </c>
    </row>
    <row r="232" spans="1:12" ht="35.1" hidden="1" customHeight="1">
      <c r="A232" s="7" t="s">
        <v>2421</v>
      </c>
      <c r="B232" s="7" t="s">
        <v>290</v>
      </c>
      <c r="C232" s="7" t="s">
        <v>10</v>
      </c>
      <c r="D232" s="7" t="s">
        <v>11</v>
      </c>
      <c r="E232" s="7" t="s">
        <v>12</v>
      </c>
      <c r="F232" s="7" t="s">
        <v>291</v>
      </c>
      <c r="G232" s="7" t="s">
        <v>22</v>
      </c>
      <c r="H232" s="9" t="s">
        <v>292</v>
      </c>
      <c r="I232" s="7" t="s">
        <v>22</v>
      </c>
      <c r="K232" s="3">
        <f>IFERROR(VLOOKUP(B232,[1]Sheet1!$B$3:$F$202,5,FALSE),0)</f>
        <v>0</v>
      </c>
      <c r="L232" s="3" t="str">
        <f>IFERROR(VLOOKUP(B232,[2]Sheet1!$B$3:$F$152,5,FALSE),0)</f>
        <v>曾智</v>
      </c>
    </row>
    <row r="233" spans="1:12" ht="35.1" hidden="1" customHeight="1">
      <c r="A233" s="7" t="s">
        <v>2422</v>
      </c>
      <c r="B233" s="7" t="s">
        <v>293</v>
      </c>
      <c r="C233" s="7" t="s">
        <v>10</v>
      </c>
      <c r="D233" s="7" t="s">
        <v>11</v>
      </c>
      <c r="E233" s="7" t="s">
        <v>12</v>
      </c>
      <c r="F233" s="7" t="s">
        <v>294</v>
      </c>
      <c r="G233" s="7" t="s">
        <v>22</v>
      </c>
      <c r="H233" s="9" t="s">
        <v>295</v>
      </c>
      <c r="I233" s="7" t="s">
        <v>22</v>
      </c>
      <c r="K233" s="3">
        <f>IFERROR(VLOOKUP(B233,[1]Sheet1!$B$3:$F$202,5,FALSE),0)</f>
        <v>0</v>
      </c>
      <c r="L233" s="3" t="str">
        <f>IFERROR(VLOOKUP(B233,[2]Sheet1!$B$3:$F$152,5,FALSE),0)</f>
        <v>李嘉樂</v>
      </c>
    </row>
    <row r="234" spans="1:12" ht="35.1" hidden="1" customHeight="1">
      <c r="A234" s="7" t="s">
        <v>2423</v>
      </c>
      <c r="B234" s="7" t="s">
        <v>296</v>
      </c>
      <c r="C234" s="7" t="s">
        <v>10</v>
      </c>
      <c r="D234" s="7" t="s">
        <v>11</v>
      </c>
      <c r="E234" s="7" t="s">
        <v>12</v>
      </c>
      <c r="F234" s="7" t="s">
        <v>297</v>
      </c>
      <c r="G234" s="7" t="s">
        <v>22</v>
      </c>
      <c r="H234" s="9" t="s">
        <v>298</v>
      </c>
      <c r="I234" s="7" t="s">
        <v>22</v>
      </c>
      <c r="K234" s="3">
        <f>IFERROR(VLOOKUP(B234,[1]Sheet1!$B$3:$F$202,5,FALSE),0)</f>
        <v>0</v>
      </c>
      <c r="L234" s="3" t="str">
        <f>IFERROR(VLOOKUP(B234,[2]Sheet1!$B$3:$F$152,5,FALSE),0)</f>
        <v>朱俊民</v>
      </c>
    </row>
    <row r="235" spans="1:12" ht="35.1" hidden="1" customHeight="1">
      <c r="A235" s="7" t="s">
        <v>2424</v>
      </c>
      <c r="B235" s="7" t="s">
        <v>299</v>
      </c>
      <c r="C235" s="7" t="s">
        <v>10</v>
      </c>
      <c r="D235" s="7" t="s">
        <v>11</v>
      </c>
      <c r="E235" s="7" t="s">
        <v>12</v>
      </c>
      <c r="F235" s="7" t="s">
        <v>300</v>
      </c>
      <c r="G235" s="7" t="s">
        <v>22</v>
      </c>
      <c r="H235" s="9" t="s">
        <v>301</v>
      </c>
      <c r="I235" s="7" t="s">
        <v>22</v>
      </c>
      <c r="K235" s="3">
        <f>IFERROR(VLOOKUP(B235,[1]Sheet1!$B$3:$F$202,5,FALSE),0)</f>
        <v>0</v>
      </c>
      <c r="L235" s="3" t="str">
        <f>IFERROR(VLOOKUP(B235,[2]Sheet1!$B$3:$F$152,5,FALSE),0)</f>
        <v>刘锋</v>
      </c>
    </row>
    <row r="236" spans="1:12" ht="35.1" hidden="1" customHeight="1">
      <c r="A236" s="7" t="s">
        <v>2425</v>
      </c>
      <c r="B236" s="14" t="s">
        <v>302</v>
      </c>
      <c r="C236" s="14" t="s">
        <v>10</v>
      </c>
      <c r="D236" s="7" t="s">
        <v>11</v>
      </c>
      <c r="E236" s="14" t="s">
        <v>12</v>
      </c>
      <c r="F236" s="14" t="s">
        <v>303</v>
      </c>
      <c r="G236" s="14" t="s">
        <v>22</v>
      </c>
      <c r="H236" s="15" t="s">
        <v>304</v>
      </c>
      <c r="I236" s="7" t="s">
        <v>22</v>
      </c>
      <c r="K236" s="3">
        <f>IFERROR(VLOOKUP(B236,[1]Sheet1!$B$3:$F$202,5,FALSE),0)</f>
        <v>0</v>
      </c>
      <c r="L236" s="3" t="str">
        <f>IFERROR(VLOOKUP(B236,[2]Sheet1!$B$3:$F$152,5,FALSE),0)</f>
        <v>陈植冰</v>
      </c>
    </row>
    <row r="237" spans="1:12" ht="35.1" hidden="1" customHeight="1">
      <c r="A237" s="7" t="s">
        <v>2426</v>
      </c>
      <c r="B237" s="14" t="s">
        <v>960</v>
      </c>
      <c r="C237" s="14" t="s">
        <v>10</v>
      </c>
      <c r="D237" s="7" t="s">
        <v>469</v>
      </c>
      <c r="E237" s="14" t="s">
        <v>12</v>
      </c>
      <c r="F237" s="14" t="s">
        <v>961</v>
      </c>
      <c r="G237" s="14" t="s">
        <v>22</v>
      </c>
      <c r="H237" s="15" t="s">
        <v>962</v>
      </c>
      <c r="I237" s="7" t="s">
        <v>963</v>
      </c>
      <c r="K237" s="3" t="str">
        <f>IFERROR(VLOOKUP(B237,[1]Sheet1!$B$3:$F$202,5,FALSE),0)</f>
        <v>刘杨</v>
      </c>
      <c r="L237" s="3">
        <f>IFERROR(VLOOKUP(B237,[2]Sheet1!$B$3:$F$152,5,FALSE),0)</f>
        <v>0</v>
      </c>
    </row>
    <row r="238" spans="1:12" ht="44.25" hidden="1" customHeight="1">
      <c r="A238" s="7" t="s">
        <v>2427</v>
      </c>
      <c r="B238" s="14" t="s">
        <v>937</v>
      </c>
      <c r="C238" s="14" t="s">
        <v>10</v>
      </c>
      <c r="D238" s="14" t="s">
        <v>11</v>
      </c>
      <c r="E238" s="14" t="s">
        <v>12</v>
      </c>
      <c r="F238" s="14" t="s">
        <v>938</v>
      </c>
      <c r="G238" s="14" t="s">
        <v>22</v>
      </c>
      <c r="H238" s="15" t="s">
        <v>939</v>
      </c>
      <c r="I238" s="7" t="s">
        <v>22</v>
      </c>
      <c r="K238" s="3" t="str">
        <f>IFERROR(VLOOKUP(B238,[1]Sheet1!$B$3:$F$202,5,FALSE),0)</f>
        <v>刘祺</v>
      </c>
      <c r="L238" s="3">
        <f>IFERROR(VLOOKUP(B238,[2]Sheet1!$B$3:$F$152,5,FALSE),0)</f>
        <v>0</v>
      </c>
    </row>
    <row r="239" spans="1:12" ht="35.1" hidden="1" customHeight="1">
      <c r="A239" s="7" t="s">
        <v>2428</v>
      </c>
      <c r="B239" s="7" t="s">
        <v>940</v>
      </c>
      <c r="C239" s="7" t="s">
        <v>10</v>
      </c>
      <c r="D239" s="7" t="s">
        <v>11</v>
      </c>
      <c r="E239" s="7" t="s">
        <v>24</v>
      </c>
      <c r="F239" s="7" t="s">
        <v>941</v>
      </c>
      <c r="G239" s="7" t="s">
        <v>22</v>
      </c>
      <c r="H239" s="9" t="s">
        <v>942</v>
      </c>
      <c r="I239" s="7" t="s">
        <v>22</v>
      </c>
      <c r="K239" s="3" t="str">
        <f>IFERROR(VLOOKUP(B239,[1]Sheet1!$B$3:$F$202,5,FALSE),0)</f>
        <v>梁裕锋</v>
      </c>
      <c r="L239" s="3">
        <f>IFERROR(VLOOKUP(B239,[2]Sheet1!$B$3:$F$152,5,FALSE),0)</f>
        <v>0</v>
      </c>
    </row>
    <row r="240" spans="1:12" ht="35.1" hidden="1" customHeight="1">
      <c r="A240" s="7" t="s">
        <v>2429</v>
      </c>
      <c r="B240" s="7" t="s">
        <v>944</v>
      </c>
      <c r="C240" s="7" t="s">
        <v>10</v>
      </c>
      <c r="D240" s="7" t="s">
        <v>11</v>
      </c>
      <c r="E240" s="7" t="s">
        <v>12</v>
      </c>
      <c r="F240" s="7" t="s">
        <v>945</v>
      </c>
      <c r="G240" s="7" t="s">
        <v>22</v>
      </c>
      <c r="H240" s="9" t="s">
        <v>946</v>
      </c>
      <c r="I240" s="7" t="s">
        <v>22</v>
      </c>
      <c r="K240" s="3" t="str">
        <f>IFERROR(VLOOKUP(B240,[1]Sheet1!$B$3:$F$202,5,FALSE),0)</f>
        <v>李國豪</v>
      </c>
      <c r="L240" s="3">
        <f>IFERROR(VLOOKUP(B240,[2]Sheet1!$B$3:$F$152,5,FALSE),0)</f>
        <v>0</v>
      </c>
    </row>
    <row r="241" spans="1:12" ht="35.1" hidden="1" customHeight="1">
      <c r="A241" s="7" t="s">
        <v>2430</v>
      </c>
      <c r="B241" s="7" t="s">
        <v>305</v>
      </c>
      <c r="C241" s="7" t="s">
        <v>10</v>
      </c>
      <c r="D241" s="7" t="s">
        <v>11</v>
      </c>
      <c r="E241" s="7" t="s">
        <v>12</v>
      </c>
      <c r="F241" s="7" t="s">
        <v>306</v>
      </c>
      <c r="G241" s="7" t="s">
        <v>22</v>
      </c>
      <c r="H241" s="9" t="s">
        <v>307</v>
      </c>
      <c r="I241" s="7" t="s">
        <v>22</v>
      </c>
      <c r="K241" s="3">
        <f>IFERROR(VLOOKUP(B241,[1]Sheet1!$B$3:$F$202,5,FALSE),0)</f>
        <v>0</v>
      </c>
      <c r="L241" s="3" t="str">
        <f>IFERROR(VLOOKUP(B241,[2]Sheet1!$B$3:$F$152,5,FALSE),0)</f>
        <v>庄若彬</v>
      </c>
    </row>
    <row r="242" spans="1:12" ht="35.1" hidden="1" customHeight="1">
      <c r="A242" s="7" t="s">
        <v>2431</v>
      </c>
      <c r="B242" s="7" t="s">
        <v>948</v>
      </c>
      <c r="C242" s="16" t="s">
        <v>10</v>
      </c>
      <c r="D242" s="7" t="s">
        <v>11</v>
      </c>
      <c r="E242" s="15" t="s">
        <v>12</v>
      </c>
      <c r="F242" s="16" t="s">
        <v>949</v>
      </c>
      <c r="G242" s="14" t="s">
        <v>22</v>
      </c>
      <c r="H242" s="15" t="s">
        <v>950</v>
      </c>
      <c r="I242" s="7" t="s">
        <v>22</v>
      </c>
      <c r="K242" s="3" t="str">
        <f>IFERROR(VLOOKUP(B242,[1]Sheet1!$B$3:$F$202,5,FALSE),0)</f>
        <v>赵希</v>
      </c>
      <c r="L242" s="3">
        <f>IFERROR(VLOOKUP(B242,[2]Sheet1!$B$3:$F$152,5,FALSE),0)</f>
        <v>0</v>
      </c>
    </row>
    <row r="243" spans="1:12" ht="35.1" hidden="1" customHeight="1">
      <c r="A243" s="7" t="s">
        <v>2432</v>
      </c>
      <c r="B243" s="7" t="s">
        <v>952</v>
      </c>
      <c r="C243" s="7" t="s">
        <v>10</v>
      </c>
      <c r="D243" s="7" t="s">
        <v>11</v>
      </c>
      <c r="E243" s="7" t="s">
        <v>12</v>
      </c>
      <c r="F243" s="7" t="s">
        <v>953</v>
      </c>
      <c r="G243" s="7" t="s">
        <v>22</v>
      </c>
      <c r="H243" s="9" t="s">
        <v>954</v>
      </c>
      <c r="I243" s="7" t="s">
        <v>22</v>
      </c>
      <c r="K243" s="3" t="str">
        <f>IFERROR(VLOOKUP(B243,[1]Sheet1!$B$3:$F$202,5,FALSE),0)</f>
        <v>郝欣怡</v>
      </c>
      <c r="L243" s="3">
        <f>IFERROR(VLOOKUP(B243,[2]Sheet1!$B$3:$F$152,5,FALSE),0)</f>
        <v>0</v>
      </c>
    </row>
    <row r="244" spans="1:12" ht="35.1" hidden="1" customHeight="1">
      <c r="A244" s="7" t="s">
        <v>2433</v>
      </c>
      <c r="B244" s="7" t="s">
        <v>956</v>
      </c>
      <c r="C244" s="7" t="s">
        <v>10</v>
      </c>
      <c r="D244" s="7" t="s">
        <v>11</v>
      </c>
      <c r="E244" s="7" t="s">
        <v>12</v>
      </c>
      <c r="F244" s="7" t="s">
        <v>957</v>
      </c>
      <c r="G244" s="7" t="s">
        <v>22</v>
      </c>
      <c r="H244" s="9" t="s">
        <v>958</v>
      </c>
      <c r="I244" s="7" t="s">
        <v>22</v>
      </c>
      <c r="K244" s="3" t="str">
        <f>IFERROR(VLOOKUP(B244,[1]Sheet1!$B$3:$F$202,5,FALSE),0)</f>
        <v>郑杰曦</v>
      </c>
      <c r="L244" s="3">
        <f>IFERROR(VLOOKUP(B244,[2]Sheet1!$B$3:$F$152,5,FALSE),0)</f>
        <v>0</v>
      </c>
    </row>
    <row r="245" spans="1:12" ht="35.1" customHeight="1">
      <c r="A245" s="7" t="s">
        <v>1661</v>
      </c>
      <c r="B245" s="7" t="s">
        <v>1662</v>
      </c>
      <c r="C245" s="7" t="s">
        <v>10</v>
      </c>
      <c r="D245" s="7" t="s">
        <v>11</v>
      </c>
      <c r="E245" s="7" t="s">
        <v>24</v>
      </c>
      <c r="F245" s="7" t="s">
        <v>1663</v>
      </c>
      <c r="G245" s="7" t="s">
        <v>22</v>
      </c>
      <c r="H245" s="9" t="s">
        <v>1664</v>
      </c>
      <c r="I245" s="7" t="s">
        <v>22</v>
      </c>
      <c r="K245" s="3">
        <f>IFERROR(VLOOKUP(B245,[1]Sheet1!$B$3:$F$202,5,FALSE),0)</f>
        <v>0</v>
      </c>
      <c r="L245" s="3">
        <f>IFERROR(VLOOKUP(B245,[2]Sheet1!$B$3:$F$152,5,FALSE),0)</f>
        <v>0</v>
      </c>
    </row>
    <row r="246" spans="1:12" ht="35.1" customHeight="1">
      <c r="A246" s="7" t="s">
        <v>1665</v>
      </c>
      <c r="B246" s="7" t="s">
        <v>1666</v>
      </c>
      <c r="C246" s="7" t="s">
        <v>10</v>
      </c>
      <c r="D246" s="7" t="s">
        <v>11</v>
      </c>
      <c r="E246" s="7" t="s">
        <v>12</v>
      </c>
      <c r="F246" s="7" t="s">
        <v>1667</v>
      </c>
      <c r="G246" s="7" t="s">
        <v>22</v>
      </c>
      <c r="H246" s="9" t="s">
        <v>724</v>
      </c>
      <c r="I246" s="7" t="s">
        <v>22</v>
      </c>
      <c r="K246" s="3">
        <f>IFERROR(VLOOKUP(B246,[1]Sheet1!$B$3:$F$202,5,FALSE),0)</f>
        <v>0</v>
      </c>
      <c r="L246" s="3">
        <f>IFERROR(VLOOKUP(B246,[2]Sheet1!$B$3:$F$152,5,FALSE),0)</f>
        <v>0</v>
      </c>
    </row>
    <row r="247" spans="1:12" ht="35.1" customHeight="1">
      <c r="A247" s="7" t="s">
        <v>1668</v>
      </c>
      <c r="B247" s="14" t="s">
        <v>1669</v>
      </c>
      <c r="C247" s="7" t="s">
        <v>10</v>
      </c>
      <c r="D247" s="7" t="s">
        <v>11</v>
      </c>
      <c r="E247" s="14" t="s">
        <v>24</v>
      </c>
      <c r="F247" s="14" t="s">
        <v>1670</v>
      </c>
      <c r="G247" s="14" t="s">
        <v>22</v>
      </c>
      <c r="H247" s="15" t="s">
        <v>124</v>
      </c>
      <c r="I247" s="7" t="s">
        <v>22</v>
      </c>
      <c r="K247" s="3">
        <f>IFERROR(VLOOKUP(B247,[1]Sheet1!$B$3:$F$202,5,FALSE),0)</f>
        <v>0</v>
      </c>
      <c r="L247" s="3">
        <f>IFERROR(VLOOKUP(B247,[2]Sheet1!$B$3:$F$152,5,FALSE),0)</f>
        <v>0</v>
      </c>
    </row>
    <row r="248" spans="1:12" ht="35.1" customHeight="1">
      <c r="A248" s="7" t="s">
        <v>1671</v>
      </c>
      <c r="B248" s="7" t="s">
        <v>1672</v>
      </c>
      <c r="C248" s="7" t="s">
        <v>10</v>
      </c>
      <c r="D248" s="7" t="s">
        <v>11</v>
      </c>
      <c r="E248" s="7" t="s">
        <v>12</v>
      </c>
      <c r="F248" s="7" t="s">
        <v>1673</v>
      </c>
      <c r="G248" s="7" t="s">
        <v>22</v>
      </c>
      <c r="H248" s="9" t="s">
        <v>1674</v>
      </c>
      <c r="I248" s="7" t="s">
        <v>22</v>
      </c>
      <c r="K248" s="3">
        <f>IFERROR(VLOOKUP(B248,[1]Sheet1!$B$3:$F$202,5,FALSE),0)</f>
        <v>0</v>
      </c>
      <c r="L248" s="3">
        <f>IFERROR(VLOOKUP(B248,[2]Sheet1!$B$3:$F$152,5,FALSE),0)</f>
        <v>0</v>
      </c>
    </row>
    <row r="249" spans="1:12" ht="35.1" customHeight="1">
      <c r="A249" s="7" t="s">
        <v>1675</v>
      </c>
      <c r="B249" s="14" t="s">
        <v>1676</v>
      </c>
      <c r="C249" s="7" t="s">
        <v>10</v>
      </c>
      <c r="D249" s="14" t="s">
        <v>11</v>
      </c>
      <c r="E249" s="7" t="s">
        <v>12</v>
      </c>
      <c r="F249" s="16" t="s">
        <v>922</v>
      </c>
      <c r="G249" s="14" t="s">
        <v>22</v>
      </c>
      <c r="H249" s="15" t="s">
        <v>1677</v>
      </c>
      <c r="I249" s="7" t="s">
        <v>22</v>
      </c>
      <c r="K249" s="3">
        <f>IFERROR(VLOOKUP(B249,[1]Sheet1!$B$3:$F$202,5,FALSE),0)</f>
        <v>0</v>
      </c>
      <c r="L249" s="3">
        <f>IFERROR(VLOOKUP(B249,[2]Sheet1!$B$3:$F$152,5,FALSE),0)</f>
        <v>0</v>
      </c>
    </row>
    <row r="250" spans="1:12" ht="35.1" customHeight="1">
      <c r="A250" s="7" t="s">
        <v>1678</v>
      </c>
      <c r="B250" s="7" t="s">
        <v>1679</v>
      </c>
      <c r="C250" s="7" t="s">
        <v>10</v>
      </c>
      <c r="D250" s="7" t="s">
        <v>11</v>
      </c>
      <c r="E250" s="7" t="s">
        <v>12</v>
      </c>
      <c r="F250" s="7" t="s">
        <v>1680</v>
      </c>
      <c r="G250" s="7" t="s">
        <v>22</v>
      </c>
      <c r="H250" s="9" t="s">
        <v>1681</v>
      </c>
      <c r="I250" s="7" t="s">
        <v>22</v>
      </c>
      <c r="K250" s="3">
        <f>IFERROR(VLOOKUP(B250,[1]Sheet1!$B$3:$F$202,5,FALSE),0)</f>
        <v>0</v>
      </c>
      <c r="L250" s="3">
        <f>IFERROR(VLOOKUP(B250,[2]Sheet1!$B$3:$F$152,5,FALSE),0)</f>
        <v>0</v>
      </c>
    </row>
    <row r="251" spans="1:12" ht="35.1" customHeight="1">
      <c r="A251" s="7" t="s">
        <v>1682</v>
      </c>
      <c r="B251" s="7" t="s">
        <v>1683</v>
      </c>
      <c r="C251" s="7" t="s">
        <v>10</v>
      </c>
      <c r="D251" s="7" t="s">
        <v>11</v>
      </c>
      <c r="E251" s="7" t="s">
        <v>12</v>
      </c>
      <c r="F251" s="7" t="s">
        <v>1684</v>
      </c>
      <c r="G251" s="7" t="s">
        <v>22</v>
      </c>
      <c r="H251" s="9" t="s">
        <v>1685</v>
      </c>
      <c r="I251" s="7" t="s">
        <v>22</v>
      </c>
      <c r="K251" s="3">
        <f>IFERROR(VLOOKUP(B251,[1]Sheet1!$B$3:$F$202,5,FALSE),0)</f>
        <v>0</v>
      </c>
      <c r="L251" s="3">
        <f>IFERROR(VLOOKUP(B251,[2]Sheet1!$B$3:$F$152,5,FALSE),0)</f>
        <v>0</v>
      </c>
    </row>
    <row r="252" spans="1:12" ht="35.1" customHeight="1">
      <c r="A252" s="7" t="s">
        <v>1686</v>
      </c>
      <c r="B252" s="7" t="s">
        <v>1687</v>
      </c>
      <c r="C252" s="7" t="s">
        <v>10</v>
      </c>
      <c r="D252" s="7" t="s">
        <v>11</v>
      </c>
      <c r="E252" s="7" t="s">
        <v>12</v>
      </c>
      <c r="F252" s="7" t="s">
        <v>1688</v>
      </c>
      <c r="G252" s="7" t="s">
        <v>22</v>
      </c>
      <c r="H252" s="9" t="s">
        <v>1689</v>
      </c>
      <c r="I252" s="7" t="s">
        <v>22</v>
      </c>
      <c r="K252" s="3">
        <f>IFERROR(VLOOKUP(B252,[1]Sheet1!$B$3:$F$202,5,FALSE),0)</f>
        <v>0</v>
      </c>
      <c r="L252" s="3">
        <f>IFERROR(VLOOKUP(B252,[2]Sheet1!$B$3:$F$152,5,FALSE),0)</f>
        <v>0</v>
      </c>
    </row>
    <row r="253" spans="1:12" ht="35.1" customHeight="1">
      <c r="A253" s="7" t="s">
        <v>1690</v>
      </c>
      <c r="B253" s="7" t="s">
        <v>1691</v>
      </c>
      <c r="C253" s="7" t="s">
        <v>10</v>
      </c>
      <c r="D253" s="7" t="s">
        <v>11</v>
      </c>
      <c r="E253" s="7" t="s">
        <v>12</v>
      </c>
      <c r="F253" s="7" t="s">
        <v>1692</v>
      </c>
      <c r="G253" s="7" t="s">
        <v>22</v>
      </c>
      <c r="H253" s="9" t="s">
        <v>1693</v>
      </c>
      <c r="I253" s="7" t="s">
        <v>493</v>
      </c>
      <c r="K253" s="3">
        <f>IFERROR(VLOOKUP(B253,[1]Sheet1!$B$3:$F$202,5,FALSE),0)</f>
        <v>0</v>
      </c>
      <c r="L253" s="3">
        <f>IFERROR(VLOOKUP(B253,[2]Sheet1!$B$3:$F$152,5,FALSE),0)</f>
        <v>0</v>
      </c>
    </row>
    <row r="254" spans="1:12" ht="35.1" hidden="1" customHeight="1">
      <c r="A254" s="7" t="s">
        <v>2434</v>
      </c>
      <c r="B254" s="14" t="s">
        <v>277</v>
      </c>
      <c r="C254" s="14" t="s">
        <v>10</v>
      </c>
      <c r="D254" s="14" t="s">
        <v>11</v>
      </c>
      <c r="E254" s="7" t="s">
        <v>12</v>
      </c>
      <c r="F254" s="16" t="s">
        <v>278</v>
      </c>
      <c r="G254" s="14" t="s">
        <v>272</v>
      </c>
      <c r="H254" s="15" t="s">
        <v>279</v>
      </c>
      <c r="I254" s="7" t="s">
        <v>280</v>
      </c>
      <c r="K254" s="3">
        <f>IFERROR(VLOOKUP(B254,[1]Sheet1!$B$3:$F$202,5,FALSE),0)</f>
        <v>0</v>
      </c>
      <c r="L254" s="3" t="str">
        <f>IFERROR(VLOOKUP(B254,[2]Sheet1!$B$3:$F$152,5,FALSE),0)</f>
        <v>刘倚彤</v>
      </c>
    </row>
    <row r="255" spans="1:12" ht="35.1" hidden="1" customHeight="1">
      <c r="A255" s="7" t="s">
        <v>2435</v>
      </c>
      <c r="B255" s="14" t="s">
        <v>270</v>
      </c>
      <c r="C255" s="14" t="s">
        <v>10</v>
      </c>
      <c r="D255" s="14" t="s">
        <v>11</v>
      </c>
      <c r="E255" s="7" t="s">
        <v>12</v>
      </c>
      <c r="F255" s="16" t="s">
        <v>271</v>
      </c>
      <c r="G255" s="14" t="s">
        <v>272</v>
      </c>
      <c r="H255" s="15" t="s">
        <v>273</v>
      </c>
      <c r="I255" s="7" t="s">
        <v>272</v>
      </c>
      <c r="K255" s="3">
        <f>IFERROR(VLOOKUP(B255,[1]Sheet1!$B$3:$F$202,5,FALSE),0)</f>
        <v>0</v>
      </c>
      <c r="L255" s="3" t="str">
        <f>IFERROR(VLOOKUP(B255,[2]Sheet1!$B$3:$F$152,5,FALSE),0)</f>
        <v>杜嘉朗</v>
      </c>
    </row>
    <row r="256" spans="1:12" ht="35.1" hidden="1" customHeight="1">
      <c r="A256" s="7" t="s">
        <v>2436</v>
      </c>
      <c r="B256" s="14" t="s">
        <v>274</v>
      </c>
      <c r="C256" s="14" t="s">
        <v>10</v>
      </c>
      <c r="D256" s="14" t="s">
        <v>11</v>
      </c>
      <c r="E256" s="7" t="s">
        <v>24</v>
      </c>
      <c r="F256" s="16" t="s">
        <v>275</v>
      </c>
      <c r="G256" s="14" t="s">
        <v>272</v>
      </c>
      <c r="H256" s="15" t="s">
        <v>276</v>
      </c>
      <c r="I256" s="7" t="s">
        <v>194</v>
      </c>
      <c r="K256" s="3">
        <f>IFERROR(VLOOKUP(B256,[1]Sheet1!$B$3:$F$202,5,FALSE),0)</f>
        <v>0</v>
      </c>
      <c r="L256" s="3" t="str">
        <f>IFERROR(VLOOKUP(B256,[2]Sheet1!$B$3:$F$152,5,FALSE),0)</f>
        <v>吴炘雨</v>
      </c>
    </row>
    <row r="257" spans="1:12" ht="35.1" hidden="1" customHeight="1">
      <c r="A257" s="7" t="s">
        <v>2437</v>
      </c>
      <c r="B257" s="14" t="s">
        <v>923</v>
      </c>
      <c r="C257" s="14" t="s">
        <v>10</v>
      </c>
      <c r="D257" s="7" t="s">
        <v>11</v>
      </c>
      <c r="E257" s="7" t="s">
        <v>24</v>
      </c>
      <c r="F257" s="16" t="s">
        <v>924</v>
      </c>
      <c r="G257" s="14" t="s">
        <v>272</v>
      </c>
      <c r="H257" s="15" t="s">
        <v>925</v>
      </c>
      <c r="I257" s="7" t="s">
        <v>272</v>
      </c>
      <c r="K257" s="3" t="str">
        <f>IFERROR(VLOOKUP(B257,[1]Sheet1!$B$3:$F$202,5,FALSE),0)</f>
        <v>雷家奕</v>
      </c>
      <c r="L257" s="3">
        <f>IFERROR(VLOOKUP(B257,[2]Sheet1!$B$3:$F$152,5,FALSE),0)</f>
        <v>0</v>
      </c>
    </row>
    <row r="258" spans="1:12" ht="35.1" hidden="1" customHeight="1">
      <c r="A258" s="7" t="s">
        <v>2438</v>
      </c>
      <c r="B258" s="14" t="s">
        <v>926</v>
      </c>
      <c r="C258" s="14" t="s">
        <v>10</v>
      </c>
      <c r="D258" s="14" t="s">
        <v>11</v>
      </c>
      <c r="E258" s="15" t="s">
        <v>24</v>
      </c>
      <c r="F258" s="16" t="s">
        <v>927</v>
      </c>
      <c r="G258" s="14" t="s">
        <v>272</v>
      </c>
      <c r="H258" s="15" t="s">
        <v>928</v>
      </c>
      <c r="I258" s="7" t="s">
        <v>272</v>
      </c>
      <c r="K258" s="3" t="str">
        <f>IFERROR(VLOOKUP(B258,[1]Sheet1!$B$3:$F$202,5,FALSE),0)</f>
        <v>马文涵</v>
      </c>
      <c r="L258" s="3">
        <f>IFERROR(VLOOKUP(B258,[2]Sheet1!$B$3:$F$152,5,FALSE),0)</f>
        <v>0</v>
      </c>
    </row>
    <row r="259" spans="1:12" ht="35.1" hidden="1" customHeight="1">
      <c r="A259" s="7" t="s">
        <v>2439</v>
      </c>
      <c r="B259" s="14" t="s">
        <v>930</v>
      </c>
      <c r="C259" s="14" t="s">
        <v>10</v>
      </c>
      <c r="D259" s="14" t="s">
        <v>11</v>
      </c>
      <c r="E259" s="7" t="s">
        <v>12</v>
      </c>
      <c r="F259" s="16" t="s">
        <v>931</v>
      </c>
      <c r="G259" s="14" t="s">
        <v>272</v>
      </c>
      <c r="H259" s="15" t="s">
        <v>932</v>
      </c>
      <c r="I259" s="7" t="s">
        <v>272</v>
      </c>
      <c r="K259" s="3" t="str">
        <f>IFERROR(VLOOKUP(B259,[1]Sheet1!$B$3:$F$202,5,FALSE),0)</f>
        <v>刘盼佳</v>
      </c>
      <c r="L259" s="3">
        <f>IFERROR(VLOOKUP(B259,[2]Sheet1!$B$3:$F$152,5,FALSE),0)</f>
        <v>0</v>
      </c>
    </row>
    <row r="260" spans="1:12" ht="35.1" hidden="1" customHeight="1">
      <c r="A260" s="7" t="s">
        <v>2440</v>
      </c>
      <c r="B260" s="14" t="s">
        <v>933</v>
      </c>
      <c r="C260" s="14" t="s">
        <v>10</v>
      </c>
      <c r="D260" s="14" t="s">
        <v>11</v>
      </c>
      <c r="E260" s="7" t="s">
        <v>24</v>
      </c>
      <c r="F260" s="16" t="s">
        <v>934</v>
      </c>
      <c r="G260" s="14" t="s">
        <v>272</v>
      </c>
      <c r="H260" s="15" t="s">
        <v>935</v>
      </c>
      <c r="I260" s="7" t="s">
        <v>272</v>
      </c>
      <c r="K260" s="3" t="str">
        <f>IFERROR(VLOOKUP(B260,[1]Sheet1!$B$3:$F$202,5,FALSE),0)</f>
        <v>王俐雯</v>
      </c>
      <c r="L260" s="3">
        <f>IFERROR(VLOOKUP(B260,[2]Sheet1!$B$3:$F$152,5,FALSE),0)</f>
        <v>0</v>
      </c>
    </row>
    <row r="261" spans="1:12" ht="35.1" customHeight="1">
      <c r="A261" s="7" t="s">
        <v>1694</v>
      </c>
      <c r="B261" s="7" t="s">
        <v>1695</v>
      </c>
      <c r="C261" s="7" t="s">
        <v>10</v>
      </c>
      <c r="D261" s="7" t="s">
        <v>11</v>
      </c>
      <c r="E261" s="7" t="s">
        <v>24</v>
      </c>
      <c r="F261" s="7" t="s">
        <v>1696</v>
      </c>
      <c r="G261" s="7" t="s">
        <v>272</v>
      </c>
      <c r="H261" s="9" t="s">
        <v>928</v>
      </c>
      <c r="I261" s="7" t="s">
        <v>272</v>
      </c>
      <c r="K261" s="3">
        <f>IFERROR(VLOOKUP(B261,[1]Sheet1!$B$3:$F$202,5,FALSE),0)</f>
        <v>0</v>
      </c>
      <c r="L261" s="3">
        <f>IFERROR(VLOOKUP(B261,[2]Sheet1!$B$3:$F$152,5,FALSE),0)</f>
        <v>0</v>
      </c>
    </row>
    <row r="262" spans="1:12" ht="35.1" customHeight="1">
      <c r="A262" s="7" t="s">
        <v>1697</v>
      </c>
      <c r="B262" s="7" t="s">
        <v>1698</v>
      </c>
      <c r="C262" s="7" t="s">
        <v>10</v>
      </c>
      <c r="D262" s="7" t="s">
        <v>11</v>
      </c>
      <c r="E262" s="7" t="s">
        <v>12</v>
      </c>
      <c r="F262" s="7" t="s">
        <v>1699</v>
      </c>
      <c r="G262" s="7" t="s">
        <v>272</v>
      </c>
      <c r="H262" s="9" t="s">
        <v>1700</v>
      </c>
      <c r="I262" s="7" t="s">
        <v>272</v>
      </c>
      <c r="K262" s="3">
        <f>IFERROR(VLOOKUP(B262,[1]Sheet1!$B$3:$F$202,5,FALSE),0)</f>
        <v>0</v>
      </c>
      <c r="L262" s="3">
        <f>IFERROR(VLOOKUP(B262,[2]Sheet1!$B$3:$F$152,5,FALSE),0)</f>
        <v>0</v>
      </c>
    </row>
    <row r="263" spans="1:12" ht="35.1" customHeight="1">
      <c r="A263" s="7" t="s">
        <v>1701</v>
      </c>
      <c r="B263" s="7" t="s">
        <v>1702</v>
      </c>
      <c r="C263" s="7" t="s">
        <v>10</v>
      </c>
      <c r="D263" s="7" t="s">
        <v>11</v>
      </c>
      <c r="E263" s="7" t="s">
        <v>12</v>
      </c>
      <c r="F263" s="7" t="s">
        <v>1703</v>
      </c>
      <c r="G263" s="7" t="s">
        <v>272</v>
      </c>
      <c r="H263" s="9" t="s">
        <v>1700</v>
      </c>
      <c r="I263" s="7" t="s">
        <v>272</v>
      </c>
      <c r="K263" s="3">
        <f>IFERROR(VLOOKUP(B263,[1]Sheet1!$B$3:$F$202,5,FALSE),0)</f>
        <v>0</v>
      </c>
      <c r="L263" s="3">
        <f>IFERROR(VLOOKUP(B263,[2]Sheet1!$B$3:$F$152,5,FALSE),0)</f>
        <v>0</v>
      </c>
    </row>
    <row r="264" spans="1:12" ht="35.1" customHeight="1">
      <c r="A264" s="7" t="s">
        <v>1704</v>
      </c>
      <c r="B264" s="7" t="s">
        <v>1705</v>
      </c>
      <c r="C264" s="7" t="s">
        <v>10</v>
      </c>
      <c r="D264" s="7" t="s">
        <v>11</v>
      </c>
      <c r="E264" s="7" t="s">
        <v>12</v>
      </c>
      <c r="F264" s="7" t="s">
        <v>1706</v>
      </c>
      <c r="G264" s="7" t="s">
        <v>272</v>
      </c>
      <c r="H264" s="9" t="s">
        <v>932</v>
      </c>
      <c r="I264" s="7" t="s">
        <v>272</v>
      </c>
      <c r="K264" s="3">
        <f>IFERROR(VLOOKUP(B264,[1]Sheet1!$B$3:$F$202,5,FALSE),0)</f>
        <v>0</v>
      </c>
      <c r="L264" s="3">
        <f>IFERROR(VLOOKUP(B264,[2]Sheet1!$B$3:$F$152,5,FALSE),0)</f>
        <v>0</v>
      </c>
    </row>
    <row r="265" spans="1:12" ht="35.1" customHeight="1">
      <c r="A265" s="7" t="s">
        <v>1707</v>
      </c>
      <c r="B265" s="7" t="s">
        <v>1708</v>
      </c>
      <c r="C265" s="7" t="s">
        <v>10</v>
      </c>
      <c r="D265" s="7" t="s">
        <v>11</v>
      </c>
      <c r="E265" s="7" t="s">
        <v>24</v>
      </c>
      <c r="F265" s="7" t="s">
        <v>1709</v>
      </c>
      <c r="G265" s="7" t="s">
        <v>272</v>
      </c>
      <c r="H265" s="9" t="s">
        <v>1710</v>
      </c>
      <c r="I265" s="7" t="s">
        <v>272</v>
      </c>
      <c r="K265" s="3">
        <f>IFERROR(VLOOKUP(B265,[1]Sheet1!$B$3:$F$202,5,FALSE),0)</f>
        <v>0</v>
      </c>
      <c r="L265" s="3">
        <f>IFERROR(VLOOKUP(B265,[2]Sheet1!$B$3:$F$152,5,FALSE),0)</f>
        <v>0</v>
      </c>
    </row>
    <row r="266" spans="1:12" ht="35.1" customHeight="1">
      <c r="A266" s="7" t="s">
        <v>1711</v>
      </c>
      <c r="B266" s="7" t="s">
        <v>1712</v>
      </c>
      <c r="C266" s="7" t="s">
        <v>10</v>
      </c>
      <c r="D266" s="7" t="s">
        <v>11</v>
      </c>
      <c r="E266" s="7" t="s">
        <v>12</v>
      </c>
      <c r="F266" s="7" t="s">
        <v>1713</v>
      </c>
      <c r="G266" s="7" t="s">
        <v>272</v>
      </c>
      <c r="H266" s="9" t="s">
        <v>925</v>
      </c>
      <c r="I266" s="7" t="s">
        <v>272</v>
      </c>
      <c r="K266" s="3">
        <f>IFERROR(VLOOKUP(B266,[1]Sheet1!$B$3:$F$202,5,FALSE),0)</f>
        <v>0</v>
      </c>
      <c r="L266" s="3">
        <f>IFERROR(VLOOKUP(B266,[2]Sheet1!$B$3:$F$152,5,FALSE),0)</f>
        <v>0</v>
      </c>
    </row>
    <row r="267" spans="1:12" ht="35.1" hidden="1" customHeight="1">
      <c r="A267" s="7" t="s">
        <v>2441</v>
      </c>
      <c r="B267" s="7" t="s">
        <v>266</v>
      </c>
      <c r="C267" s="7" t="s">
        <v>10</v>
      </c>
      <c r="D267" s="7" t="s">
        <v>11</v>
      </c>
      <c r="E267" s="7" t="s">
        <v>12</v>
      </c>
      <c r="F267" s="7" t="s">
        <v>267</v>
      </c>
      <c r="G267" s="7" t="s">
        <v>268</v>
      </c>
      <c r="H267" s="9" t="s">
        <v>269</v>
      </c>
      <c r="I267" s="7" t="s">
        <v>268</v>
      </c>
      <c r="K267" s="3">
        <f>IFERROR(VLOOKUP(B267,[1]Sheet1!$B$3:$F$202,5,FALSE),0)</f>
        <v>0</v>
      </c>
      <c r="L267" s="3" t="str">
        <f>IFERROR(VLOOKUP(B267,[2]Sheet1!$B$3:$F$152,5,FALSE),0)</f>
        <v>杨楠</v>
      </c>
    </row>
    <row r="268" spans="1:12" ht="35.1" hidden="1" customHeight="1">
      <c r="A268" s="7" t="s">
        <v>2442</v>
      </c>
      <c r="B268" s="7" t="s">
        <v>920</v>
      </c>
      <c r="C268" s="7" t="s">
        <v>10</v>
      </c>
      <c r="D268" s="7" t="s">
        <v>11</v>
      </c>
      <c r="E268" s="7" t="s">
        <v>12</v>
      </c>
      <c r="F268" s="7" t="s">
        <v>921</v>
      </c>
      <c r="G268" s="7" t="s">
        <v>268</v>
      </c>
      <c r="H268" s="9" t="s">
        <v>922</v>
      </c>
      <c r="I268" s="7" t="s">
        <v>268</v>
      </c>
      <c r="K268" s="3" t="str">
        <f>IFERROR(VLOOKUP(B268,[1]Sheet1!$B$3:$F$202,5,FALSE),0)</f>
        <v>蒋林池</v>
      </c>
      <c r="L268" s="3">
        <f>IFERROR(VLOOKUP(B268,[2]Sheet1!$B$3:$F$152,5,FALSE),0)</f>
        <v>0</v>
      </c>
    </row>
    <row r="269" spans="1:12" ht="35.1" customHeight="1">
      <c r="A269" s="7" t="s">
        <v>1714</v>
      </c>
      <c r="B269" s="7" t="s">
        <v>1715</v>
      </c>
      <c r="C269" s="7" t="s">
        <v>10</v>
      </c>
      <c r="D269" s="7" t="s">
        <v>11</v>
      </c>
      <c r="E269" s="7" t="s">
        <v>12</v>
      </c>
      <c r="F269" s="7" t="s">
        <v>1716</v>
      </c>
      <c r="G269" s="7" t="s">
        <v>268</v>
      </c>
      <c r="H269" s="9" t="s">
        <v>1717</v>
      </c>
      <c r="I269" s="7" t="s">
        <v>268</v>
      </c>
      <c r="K269" s="3">
        <f>IFERROR(VLOOKUP(B269,[1]Sheet1!$B$3:$F$202,5,FALSE),0)</f>
        <v>0</v>
      </c>
      <c r="L269" s="3">
        <f>IFERROR(VLOOKUP(B269,[2]Sheet1!$B$3:$F$152,5,FALSE),0)</f>
        <v>0</v>
      </c>
    </row>
    <row r="270" spans="1:12" ht="35.1" customHeight="1">
      <c r="A270" s="7" t="s">
        <v>1718</v>
      </c>
      <c r="B270" s="2" t="s">
        <v>1719</v>
      </c>
      <c r="C270" s="2" t="s">
        <v>10</v>
      </c>
      <c r="D270" s="2" t="s">
        <v>11</v>
      </c>
      <c r="E270" s="2" t="s">
        <v>12</v>
      </c>
      <c r="F270" s="2" t="s">
        <v>1720</v>
      </c>
      <c r="G270" s="2" t="s">
        <v>268</v>
      </c>
      <c r="H270" s="13" t="s">
        <v>922</v>
      </c>
      <c r="I270" s="13" t="s">
        <v>268</v>
      </c>
      <c r="K270" s="3">
        <f>IFERROR(VLOOKUP(B270,[1]Sheet1!$B$3:$F$202,5,FALSE),0)</f>
        <v>0</v>
      </c>
      <c r="L270" s="3">
        <f>IFERROR(VLOOKUP(B270,[2]Sheet1!$B$3:$F$152,5,FALSE),0)</f>
        <v>0</v>
      </c>
    </row>
    <row r="271" spans="1:12" ht="35.1" hidden="1" customHeight="1">
      <c r="A271" s="7" t="s">
        <v>2443</v>
      </c>
      <c r="B271" s="7" t="s">
        <v>219</v>
      </c>
      <c r="C271" s="7" t="s">
        <v>10</v>
      </c>
      <c r="D271" s="7" t="s">
        <v>11</v>
      </c>
      <c r="E271" s="7" t="s">
        <v>12</v>
      </c>
      <c r="F271" s="7" t="s">
        <v>220</v>
      </c>
      <c r="G271" s="7" t="s">
        <v>221</v>
      </c>
      <c r="H271" s="9" t="s">
        <v>222</v>
      </c>
      <c r="I271" s="7" t="s">
        <v>144</v>
      </c>
      <c r="K271" s="3">
        <f>IFERROR(VLOOKUP(B271,[1]Sheet1!$B$3:$F$202,5,FALSE),0)</f>
        <v>0</v>
      </c>
      <c r="L271" s="3" t="str">
        <f>IFERROR(VLOOKUP(B271,[2]Sheet1!$B$3:$F$152,5,FALSE),0)</f>
        <v>林心乐</v>
      </c>
    </row>
    <row r="272" spans="1:12" ht="35.1" customHeight="1">
      <c r="A272" s="7" t="s">
        <v>2444</v>
      </c>
      <c r="B272" s="7" t="s">
        <v>2445</v>
      </c>
      <c r="C272" s="7" t="s">
        <v>10</v>
      </c>
      <c r="D272" s="7" t="s">
        <v>11</v>
      </c>
      <c r="E272" s="7" t="s">
        <v>12</v>
      </c>
      <c r="F272" s="7" t="s">
        <v>224</v>
      </c>
      <c r="G272" s="7" t="s">
        <v>221</v>
      </c>
      <c r="H272" s="9" t="s">
        <v>225</v>
      </c>
      <c r="I272" s="7" t="s">
        <v>221</v>
      </c>
      <c r="K272" s="3">
        <f>IFERROR(VLOOKUP(B272,[1]Sheet1!$B$3:$F$202,5,FALSE),0)</f>
        <v>0</v>
      </c>
      <c r="L272" s="3">
        <f>IFERROR(VLOOKUP(B272,[2]Sheet1!$B$3:$F$152,5,FALSE),0)</f>
        <v>0</v>
      </c>
    </row>
    <row r="273" spans="1:12" ht="35.1" hidden="1" customHeight="1">
      <c r="A273" s="7" t="s">
        <v>2446</v>
      </c>
      <c r="B273" s="7" t="s">
        <v>848</v>
      </c>
      <c r="C273" s="7" t="s">
        <v>10</v>
      </c>
      <c r="D273" s="7" t="s">
        <v>11</v>
      </c>
      <c r="E273" s="7" t="s">
        <v>12</v>
      </c>
      <c r="F273" s="7" t="s">
        <v>849</v>
      </c>
      <c r="G273" s="7" t="s">
        <v>221</v>
      </c>
      <c r="H273" s="9" t="s">
        <v>850</v>
      </c>
      <c r="I273" s="7" t="s">
        <v>144</v>
      </c>
      <c r="K273" s="3" t="str">
        <f>IFERROR(VLOOKUP(B273,[1]Sheet1!$B$3:$F$202,5,FALSE),0)</f>
        <v>吴家逸</v>
      </c>
      <c r="L273" s="3">
        <f>IFERROR(VLOOKUP(B273,[2]Sheet1!$B$3:$F$152,5,FALSE),0)</f>
        <v>0</v>
      </c>
    </row>
    <row r="274" spans="1:12" ht="35.1" hidden="1" customHeight="1">
      <c r="A274" s="7" t="s">
        <v>2447</v>
      </c>
      <c r="B274" s="7" t="s">
        <v>851</v>
      </c>
      <c r="C274" s="7" t="s">
        <v>10</v>
      </c>
      <c r="D274" s="7" t="s">
        <v>11</v>
      </c>
      <c r="E274" s="7" t="s">
        <v>24</v>
      </c>
      <c r="F274" s="7" t="s">
        <v>852</v>
      </c>
      <c r="G274" s="7" t="s">
        <v>221</v>
      </c>
      <c r="H274" s="9" t="s">
        <v>853</v>
      </c>
      <c r="I274" s="7" t="s">
        <v>144</v>
      </c>
      <c r="K274" s="3" t="str">
        <f>IFERROR(VLOOKUP(B274,[1]Sheet1!$B$3:$F$202,5,FALSE),0)</f>
        <v>郭启荣</v>
      </c>
      <c r="L274" s="3">
        <f>IFERROR(VLOOKUP(B274,[2]Sheet1!$B$3:$F$152,5,FALSE),0)</f>
        <v>0</v>
      </c>
    </row>
    <row r="275" spans="1:12" ht="35.1" hidden="1" customHeight="1">
      <c r="A275" s="7" t="s">
        <v>2448</v>
      </c>
      <c r="B275" s="7" t="s">
        <v>844</v>
      </c>
      <c r="C275" s="7" t="s">
        <v>10</v>
      </c>
      <c r="D275" s="7" t="s">
        <v>11</v>
      </c>
      <c r="E275" s="7" t="s">
        <v>12</v>
      </c>
      <c r="F275" s="7" t="s">
        <v>845</v>
      </c>
      <c r="G275" s="7" t="s">
        <v>221</v>
      </c>
      <c r="H275" s="9" t="s">
        <v>846</v>
      </c>
      <c r="I275" s="7" t="s">
        <v>221</v>
      </c>
      <c r="K275" s="3" t="str">
        <f>IFERROR(VLOOKUP(B275,[1]Sheet1!$B$3:$F$202,5,FALSE),0)</f>
        <v>李泽言</v>
      </c>
      <c r="L275" s="3">
        <f>IFERROR(VLOOKUP(B275,[2]Sheet1!$B$3:$F$152,5,FALSE),0)</f>
        <v>0</v>
      </c>
    </row>
    <row r="276" spans="1:12" ht="35.1" customHeight="1">
      <c r="A276" s="7" t="s">
        <v>1721</v>
      </c>
      <c r="B276" s="7" t="s">
        <v>1722</v>
      </c>
      <c r="C276" s="7" t="s">
        <v>10</v>
      </c>
      <c r="D276" s="7" t="s">
        <v>11</v>
      </c>
      <c r="E276" s="7" t="s">
        <v>12</v>
      </c>
      <c r="F276" s="7" t="s">
        <v>1723</v>
      </c>
      <c r="G276" s="7" t="s">
        <v>221</v>
      </c>
      <c r="H276" s="9" t="s">
        <v>1724</v>
      </c>
      <c r="I276" s="7" t="s">
        <v>144</v>
      </c>
      <c r="K276" s="3">
        <f>IFERROR(VLOOKUP(B276,[1]Sheet1!$B$3:$F$202,5,FALSE),0)</f>
        <v>0</v>
      </c>
      <c r="L276" s="3">
        <f>IFERROR(VLOOKUP(B276,[2]Sheet1!$B$3:$F$152,5,FALSE),0)</f>
        <v>0</v>
      </c>
    </row>
    <row r="277" spans="1:12" ht="35.1" customHeight="1">
      <c r="A277" s="7" t="s">
        <v>1725</v>
      </c>
      <c r="B277" s="7" t="s">
        <v>1726</v>
      </c>
      <c r="C277" s="7" t="s">
        <v>10</v>
      </c>
      <c r="D277" s="7" t="s">
        <v>11</v>
      </c>
      <c r="E277" s="7" t="s">
        <v>12</v>
      </c>
      <c r="F277" s="7" t="s">
        <v>1727</v>
      </c>
      <c r="G277" s="7" t="s">
        <v>221</v>
      </c>
      <c r="H277" s="9" t="s">
        <v>1724</v>
      </c>
      <c r="I277" s="7" t="s">
        <v>144</v>
      </c>
      <c r="K277" s="3">
        <f>IFERROR(VLOOKUP(B277,[1]Sheet1!$B$3:$F$202,5,FALSE),0)</f>
        <v>0</v>
      </c>
      <c r="L277" s="3">
        <f>IFERROR(VLOOKUP(B277,[2]Sheet1!$B$3:$F$152,5,FALSE),0)</f>
        <v>0</v>
      </c>
    </row>
    <row r="278" spans="1:12" ht="35.1" customHeight="1">
      <c r="A278" s="7" t="s">
        <v>1728</v>
      </c>
      <c r="B278" s="7" t="s">
        <v>1729</v>
      </c>
      <c r="C278" s="7" t="s">
        <v>10</v>
      </c>
      <c r="D278" s="7" t="s">
        <v>11</v>
      </c>
      <c r="E278" s="7" t="s">
        <v>12</v>
      </c>
      <c r="F278" s="7" t="s">
        <v>1730</v>
      </c>
      <c r="G278" s="7" t="s">
        <v>221</v>
      </c>
      <c r="H278" s="9" t="s">
        <v>853</v>
      </c>
      <c r="I278" s="7" t="s">
        <v>144</v>
      </c>
      <c r="K278" s="3">
        <f>IFERROR(VLOOKUP(B278,[1]Sheet1!$B$3:$F$202,5,FALSE),0)</f>
        <v>0</v>
      </c>
      <c r="L278" s="3">
        <f>IFERROR(VLOOKUP(B278,[2]Sheet1!$B$3:$F$152,5,FALSE),0)</f>
        <v>0</v>
      </c>
    </row>
    <row r="279" spans="1:12" ht="35.1" customHeight="1">
      <c r="A279" s="7" t="s">
        <v>1731</v>
      </c>
      <c r="B279" s="7" t="s">
        <v>1732</v>
      </c>
      <c r="C279" s="7" t="s">
        <v>10</v>
      </c>
      <c r="D279" s="7" t="s">
        <v>11</v>
      </c>
      <c r="E279" s="7" t="s">
        <v>12</v>
      </c>
      <c r="F279" s="7" t="s">
        <v>1733</v>
      </c>
      <c r="G279" s="7" t="s">
        <v>221</v>
      </c>
      <c r="H279" s="9" t="s">
        <v>1734</v>
      </c>
      <c r="I279" s="7" t="s">
        <v>48</v>
      </c>
      <c r="K279" s="3">
        <f>IFERROR(VLOOKUP(B279,[1]Sheet1!$B$3:$F$202,5,FALSE),0)</f>
        <v>0</v>
      </c>
      <c r="L279" s="3">
        <f>IFERROR(VLOOKUP(B279,[2]Sheet1!$B$3:$F$152,5,FALSE),0)</f>
        <v>0</v>
      </c>
    </row>
    <row r="280" spans="1:12" ht="35.1" customHeight="1">
      <c r="A280" s="7" t="s">
        <v>1735</v>
      </c>
      <c r="B280" s="7" t="s">
        <v>1736</v>
      </c>
      <c r="C280" s="7" t="s">
        <v>10</v>
      </c>
      <c r="D280" s="7" t="s">
        <v>11</v>
      </c>
      <c r="E280" s="7" t="s">
        <v>12</v>
      </c>
      <c r="F280" s="7" t="s">
        <v>1737</v>
      </c>
      <c r="G280" s="7" t="s">
        <v>221</v>
      </c>
      <c r="H280" s="9" t="s">
        <v>846</v>
      </c>
      <c r="I280" s="7" t="s">
        <v>221</v>
      </c>
      <c r="K280" s="3">
        <f>IFERROR(VLOOKUP(B280,[1]Sheet1!$B$3:$F$202,5,FALSE),0)</f>
        <v>0</v>
      </c>
      <c r="L280" s="3">
        <f>IFERROR(VLOOKUP(B280,[2]Sheet1!$B$3:$F$152,5,FALSE),0)</f>
        <v>0</v>
      </c>
    </row>
    <row r="281" spans="1:12" ht="35.1" customHeight="1">
      <c r="A281" s="7" t="s">
        <v>1738</v>
      </c>
      <c r="B281" s="7" t="s">
        <v>1739</v>
      </c>
      <c r="C281" s="7" t="s">
        <v>10</v>
      </c>
      <c r="D281" s="7" t="s">
        <v>11</v>
      </c>
      <c r="E281" s="7" t="s">
        <v>12</v>
      </c>
      <c r="F281" s="7" t="s">
        <v>1740</v>
      </c>
      <c r="G281" s="7" t="s">
        <v>221</v>
      </c>
      <c r="H281" s="9" t="s">
        <v>225</v>
      </c>
      <c r="I281" s="7" t="s">
        <v>221</v>
      </c>
      <c r="K281" s="3">
        <f>IFERROR(VLOOKUP(B281,[1]Sheet1!$B$3:$F$202,5,FALSE),0)</f>
        <v>0</v>
      </c>
      <c r="L281" s="3">
        <f>IFERROR(VLOOKUP(B281,[2]Sheet1!$B$3:$F$152,5,FALSE),0)</f>
        <v>0</v>
      </c>
    </row>
    <row r="282" spans="1:12" ht="35.1" customHeight="1">
      <c r="A282" s="7" t="s">
        <v>1741</v>
      </c>
      <c r="B282" s="7" t="s">
        <v>1742</v>
      </c>
      <c r="C282" s="7" t="s">
        <v>10</v>
      </c>
      <c r="D282" s="7" t="s">
        <v>11</v>
      </c>
      <c r="E282" s="7" t="s">
        <v>12</v>
      </c>
      <c r="F282" s="7" t="s">
        <v>1743</v>
      </c>
      <c r="G282" s="7" t="s">
        <v>194</v>
      </c>
      <c r="H282" s="9" t="s">
        <v>1744</v>
      </c>
      <c r="I282" s="7" t="s">
        <v>194</v>
      </c>
      <c r="K282" s="3">
        <f>IFERROR(VLOOKUP(B282,[1]Sheet1!$B$3:$F$202,5,FALSE),0)</f>
        <v>0</v>
      </c>
      <c r="L282" s="3">
        <f>IFERROR(VLOOKUP(B282,[2]Sheet1!$B$3:$F$152,5,FALSE),0)</f>
        <v>0</v>
      </c>
    </row>
    <row r="283" spans="1:12" ht="35.1" hidden="1" customHeight="1">
      <c r="A283" s="7" t="s">
        <v>2449</v>
      </c>
      <c r="B283" s="7" t="s">
        <v>216</v>
      </c>
      <c r="C283" s="7" t="s">
        <v>10</v>
      </c>
      <c r="D283" s="7" t="s">
        <v>11</v>
      </c>
      <c r="E283" s="7" t="s">
        <v>12</v>
      </c>
      <c r="F283" s="7" t="s">
        <v>217</v>
      </c>
      <c r="G283" s="7" t="s">
        <v>194</v>
      </c>
      <c r="H283" s="9" t="s">
        <v>218</v>
      </c>
      <c r="I283" s="7" t="s">
        <v>144</v>
      </c>
      <c r="K283" s="3">
        <f>IFERROR(VLOOKUP(B283,[1]Sheet1!$B$3:$F$202,5,FALSE),0)</f>
        <v>0</v>
      </c>
      <c r="L283" s="3" t="str">
        <f>IFERROR(VLOOKUP(B283,[2]Sheet1!$B$3:$F$152,5,FALSE),0)</f>
        <v>石若湖</v>
      </c>
    </row>
    <row r="284" spans="1:12" ht="35.1" hidden="1" customHeight="1">
      <c r="A284" s="7" t="s">
        <v>2450</v>
      </c>
      <c r="B284" s="7" t="s">
        <v>192</v>
      </c>
      <c r="C284" s="7" t="s">
        <v>10</v>
      </c>
      <c r="D284" s="7" t="s">
        <v>11</v>
      </c>
      <c r="E284" s="7" t="s">
        <v>24</v>
      </c>
      <c r="F284" s="7" t="s">
        <v>193</v>
      </c>
      <c r="G284" s="7" t="s">
        <v>194</v>
      </c>
      <c r="H284" s="9" t="s">
        <v>2451</v>
      </c>
      <c r="I284" s="7" t="s">
        <v>194</v>
      </c>
      <c r="K284" s="3">
        <f>IFERROR(VLOOKUP(B284,[1]Sheet1!$B$3:$F$202,5,FALSE),0)</f>
        <v>0</v>
      </c>
      <c r="L284" s="3" t="str">
        <f>IFERROR(VLOOKUP(B284,[2]Sheet1!$B$3:$F$152,5,FALSE),0)</f>
        <v>杨彭月</v>
      </c>
    </row>
    <row r="285" spans="1:12" ht="35.1" hidden="1" customHeight="1">
      <c r="A285" s="7" t="s">
        <v>2452</v>
      </c>
      <c r="B285" s="7" t="s">
        <v>195</v>
      </c>
      <c r="C285" s="7" t="s">
        <v>10</v>
      </c>
      <c r="D285" s="7" t="s">
        <v>11</v>
      </c>
      <c r="E285" s="7" t="s">
        <v>12</v>
      </c>
      <c r="F285" s="7" t="s">
        <v>196</v>
      </c>
      <c r="G285" s="7" t="s">
        <v>194</v>
      </c>
      <c r="H285" s="9" t="s">
        <v>197</v>
      </c>
      <c r="I285" s="7" t="s">
        <v>194</v>
      </c>
      <c r="K285" s="3">
        <f>IFERROR(VLOOKUP(B285,[1]Sheet1!$B$3:$F$202,5,FALSE),0)</f>
        <v>0</v>
      </c>
      <c r="L285" s="3" t="str">
        <f>IFERROR(VLOOKUP(B285,[2]Sheet1!$B$3:$F$152,5,FALSE),0)</f>
        <v>顾嘉欣</v>
      </c>
    </row>
    <row r="286" spans="1:12" ht="35.1" hidden="1" customHeight="1">
      <c r="A286" s="7" t="s">
        <v>2453</v>
      </c>
      <c r="B286" s="7" t="s">
        <v>198</v>
      </c>
      <c r="C286" s="7" t="s">
        <v>10</v>
      </c>
      <c r="D286" s="7" t="s">
        <v>11</v>
      </c>
      <c r="E286" s="7" t="s">
        <v>24</v>
      </c>
      <c r="F286" s="7" t="s">
        <v>199</v>
      </c>
      <c r="G286" s="7" t="s">
        <v>194</v>
      </c>
      <c r="H286" s="9" t="s">
        <v>200</v>
      </c>
      <c r="I286" s="7" t="s">
        <v>194</v>
      </c>
      <c r="K286" s="3">
        <f>IFERROR(VLOOKUP(B286,[1]Sheet1!$B$3:$F$202,5,FALSE),0)</f>
        <v>0</v>
      </c>
      <c r="L286" s="3" t="str">
        <f>IFERROR(VLOOKUP(B286,[2]Sheet1!$B$3:$F$152,5,FALSE),0)</f>
        <v>姚超</v>
      </c>
    </row>
    <row r="287" spans="1:12" ht="35.1" hidden="1" customHeight="1">
      <c r="A287" s="7" t="s">
        <v>2454</v>
      </c>
      <c r="B287" s="7" t="s">
        <v>201</v>
      </c>
      <c r="C287" s="7" t="s">
        <v>10</v>
      </c>
      <c r="D287" s="7" t="s">
        <v>11</v>
      </c>
      <c r="E287" s="7" t="s">
        <v>12</v>
      </c>
      <c r="F287" s="7" t="s">
        <v>202</v>
      </c>
      <c r="G287" s="7" t="s">
        <v>194</v>
      </c>
      <c r="H287" s="9" t="s">
        <v>203</v>
      </c>
      <c r="I287" s="7" t="s">
        <v>194</v>
      </c>
      <c r="K287" s="3">
        <f>IFERROR(VLOOKUP(B287,[1]Sheet1!$B$3:$F$202,5,FALSE),0)</f>
        <v>0</v>
      </c>
      <c r="L287" s="3" t="str">
        <f>IFERROR(VLOOKUP(B287,[2]Sheet1!$B$3:$F$152,5,FALSE),0)</f>
        <v>莊小松</v>
      </c>
    </row>
    <row r="288" spans="1:12" ht="35.1" hidden="1" customHeight="1">
      <c r="A288" s="7" t="s">
        <v>2455</v>
      </c>
      <c r="B288" s="7" t="s">
        <v>204</v>
      </c>
      <c r="C288" s="7" t="s">
        <v>10</v>
      </c>
      <c r="D288" s="7" t="s">
        <v>11</v>
      </c>
      <c r="E288" s="7" t="s">
        <v>12</v>
      </c>
      <c r="F288" s="7" t="s">
        <v>205</v>
      </c>
      <c r="G288" s="7" t="s">
        <v>194</v>
      </c>
      <c r="H288" s="9" t="s">
        <v>206</v>
      </c>
      <c r="I288" s="7" t="s">
        <v>194</v>
      </c>
      <c r="K288" s="3">
        <f>IFERROR(VLOOKUP(B288,[1]Sheet1!$B$3:$F$202,5,FALSE),0)</f>
        <v>0</v>
      </c>
      <c r="L288" s="3" t="str">
        <f>IFERROR(VLOOKUP(B288,[2]Sheet1!$B$3:$F$152,5,FALSE),0)</f>
        <v>莫浩聪</v>
      </c>
    </row>
    <row r="289" spans="1:12" ht="35.1" hidden="1" customHeight="1">
      <c r="A289" s="7" t="s">
        <v>2456</v>
      </c>
      <c r="B289" s="7" t="s">
        <v>210</v>
      </c>
      <c r="C289" s="7" t="s">
        <v>10</v>
      </c>
      <c r="D289" s="7" t="s">
        <v>11</v>
      </c>
      <c r="E289" s="7" t="s">
        <v>24</v>
      </c>
      <c r="F289" s="7" t="s">
        <v>211</v>
      </c>
      <c r="G289" s="7" t="s">
        <v>194</v>
      </c>
      <c r="H289" s="9" t="s">
        <v>212</v>
      </c>
      <c r="I289" s="7" t="s">
        <v>194</v>
      </c>
      <c r="K289" s="3">
        <f>IFERROR(VLOOKUP(B289,[1]Sheet1!$B$3:$F$202,5,FALSE),0)</f>
        <v>0</v>
      </c>
      <c r="L289" s="3" t="str">
        <f>IFERROR(VLOOKUP(B289,[2]Sheet1!$B$3:$F$152,5,FALSE),0)</f>
        <v>荆泽宇</v>
      </c>
    </row>
    <row r="290" spans="1:12" ht="35.1" hidden="1" customHeight="1">
      <c r="A290" s="7" t="s">
        <v>2457</v>
      </c>
      <c r="B290" s="7" t="s">
        <v>213</v>
      </c>
      <c r="C290" s="7" t="s">
        <v>10</v>
      </c>
      <c r="D290" s="7" t="s">
        <v>11</v>
      </c>
      <c r="E290" s="7" t="s">
        <v>24</v>
      </c>
      <c r="F290" s="7" t="s">
        <v>214</v>
      </c>
      <c r="G290" s="7" t="s">
        <v>194</v>
      </c>
      <c r="H290" s="9" t="s">
        <v>215</v>
      </c>
      <c r="I290" s="7" t="s">
        <v>194</v>
      </c>
      <c r="K290" s="3">
        <f>IFERROR(VLOOKUP(B290,[1]Sheet1!$B$3:$F$202,5,FALSE),0)</f>
        <v>0</v>
      </c>
      <c r="L290" s="3" t="str">
        <f>IFERROR(VLOOKUP(B290,[2]Sheet1!$B$3:$F$152,5,FALSE),0)</f>
        <v>张新霞</v>
      </c>
    </row>
    <row r="291" spans="1:12" ht="35.1" hidden="1" customHeight="1">
      <c r="A291" s="7" t="s">
        <v>2458</v>
      </c>
      <c r="B291" s="7" t="s">
        <v>207</v>
      </c>
      <c r="C291" s="7" t="s">
        <v>10</v>
      </c>
      <c r="D291" s="7" t="s">
        <v>11</v>
      </c>
      <c r="E291" s="7" t="s">
        <v>12</v>
      </c>
      <c r="F291" s="7" t="s">
        <v>208</v>
      </c>
      <c r="G291" s="7" t="s">
        <v>194</v>
      </c>
      <c r="H291" s="9" t="s">
        <v>209</v>
      </c>
      <c r="I291" s="7" t="s">
        <v>135</v>
      </c>
      <c r="K291" s="3">
        <f>IFERROR(VLOOKUP(B291,[1]Sheet1!$B$3:$F$202,5,FALSE),0)</f>
        <v>0</v>
      </c>
      <c r="L291" s="3" t="str">
        <f>IFERROR(VLOOKUP(B291,[2]Sheet1!$B$3:$F$152,5,FALSE),0)</f>
        <v>李明</v>
      </c>
    </row>
    <row r="292" spans="1:12" ht="35.1" hidden="1" customHeight="1">
      <c r="A292" s="7" t="s">
        <v>2459</v>
      </c>
      <c r="B292" s="7" t="s">
        <v>813</v>
      </c>
      <c r="C292" s="7" t="s">
        <v>10</v>
      </c>
      <c r="D292" s="7" t="s">
        <v>11</v>
      </c>
      <c r="E292" s="7" t="s">
        <v>12</v>
      </c>
      <c r="F292" s="7" t="s">
        <v>814</v>
      </c>
      <c r="G292" s="7" t="s">
        <v>194</v>
      </c>
      <c r="H292" s="9" t="s">
        <v>815</v>
      </c>
      <c r="I292" s="7" t="s">
        <v>194</v>
      </c>
      <c r="K292" s="3" t="str">
        <f>IFERROR(VLOOKUP(B292,[1]Sheet1!$B$3:$F$202,5,FALSE),0)</f>
        <v>丁一如</v>
      </c>
      <c r="L292" s="3">
        <f>IFERROR(VLOOKUP(B292,[2]Sheet1!$B$3:$F$152,5,FALSE),0)</f>
        <v>0</v>
      </c>
    </row>
    <row r="293" spans="1:12" ht="35.1" hidden="1" customHeight="1">
      <c r="A293" s="7" t="s">
        <v>2460</v>
      </c>
      <c r="B293" s="7" t="s">
        <v>817</v>
      </c>
      <c r="C293" s="7" t="s">
        <v>10</v>
      </c>
      <c r="D293" s="7" t="s">
        <v>11</v>
      </c>
      <c r="E293" s="7" t="s">
        <v>12</v>
      </c>
      <c r="F293" s="7" t="s">
        <v>818</v>
      </c>
      <c r="G293" s="7" t="s">
        <v>194</v>
      </c>
      <c r="H293" s="9" t="s">
        <v>819</v>
      </c>
      <c r="I293" s="7" t="s">
        <v>194</v>
      </c>
      <c r="K293" s="3" t="str">
        <f>IFERROR(VLOOKUP(B293,[1]Sheet1!$B$3:$F$202,5,FALSE),0)</f>
        <v>郑臻祥</v>
      </c>
      <c r="L293" s="3">
        <f>IFERROR(VLOOKUP(B293,[2]Sheet1!$B$3:$F$152,5,FALSE),0)</f>
        <v>0</v>
      </c>
    </row>
    <row r="294" spans="1:12" ht="35.1" hidden="1" customHeight="1">
      <c r="A294" s="7" t="s">
        <v>2461</v>
      </c>
      <c r="B294" s="7" t="s">
        <v>821</v>
      </c>
      <c r="C294" s="7" t="s">
        <v>10</v>
      </c>
      <c r="D294" s="7" t="s">
        <v>11</v>
      </c>
      <c r="E294" s="7" t="s">
        <v>12</v>
      </c>
      <c r="F294" s="7" t="s">
        <v>822</v>
      </c>
      <c r="G294" s="7" t="s">
        <v>194</v>
      </c>
      <c r="H294" s="9" t="s">
        <v>823</v>
      </c>
      <c r="I294" s="7" t="s">
        <v>194</v>
      </c>
      <c r="K294" s="3" t="str">
        <f>IFERROR(VLOOKUP(B294,[1]Sheet1!$B$3:$F$202,5,FALSE),0)</f>
        <v>黄光桐</v>
      </c>
      <c r="L294" s="3">
        <f>IFERROR(VLOOKUP(B294,[2]Sheet1!$B$3:$F$152,5,FALSE),0)</f>
        <v>0</v>
      </c>
    </row>
    <row r="295" spans="1:12" ht="35.1" hidden="1" customHeight="1">
      <c r="A295" s="7" t="s">
        <v>2462</v>
      </c>
      <c r="B295" s="7" t="s">
        <v>825</v>
      </c>
      <c r="C295" s="7" t="s">
        <v>10</v>
      </c>
      <c r="D295" s="7" t="s">
        <v>11</v>
      </c>
      <c r="E295" s="7" t="s">
        <v>12</v>
      </c>
      <c r="F295" s="7" t="s">
        <v>826</v>
      </c>
      <c r="G295" s="7" t="s">
        <v>194</v>
      </c>
      <c r="H295" s="9" t="s">
        <v>827</v>
      </c>
      <c r="I295" s="7" t="s">
        <v>194</v>
      </c>
      <c r="K295" s="3" t="str">
        <f>IFERROR(VLOOKUP(B295,[1]Sheet1!$B$3:$F$202,5,FALSE),0)</f>
        <v>邱康洁</v>
      </c>
      <c r="L295" s="3">
        <f>IFERROR(VLOOKUP(B295,[2]Sheet1!$B$3:$F$152,5,FALSE),0)</f>
        <v>0</v>
      </c>
    </row>
    <row r="296" spans="1:12" ht="35.1" hidden="1" customHeight="1">
      <c r="A296" s="7" t="s">
        <v>2463</v>
      </c>
      <c r="B296" s="7" t="s">
        <v>829</v>
      </c>
      <c r="C296" s="7" t="s">
        <v>10</v>
      </c>
      <c r="D296" s="7" t="s">
        <v>11</v>
      </c>
      <c r="E296" s="7" t="s">
        <v>12</v>
      </c>
      <c r="F296" s="7" t="s">
        <v>830</v>
      </c>
      <c r="G296" s="7" t="s">
        <v>194</v>
      </c>
      <c r="H296" s="9" t="s">
        <v>831</v>
      </c>
      <c r="I296" s="7" t="s">
        <v>194</v>
      </c>
      <c r="K296" s="3" t="str">
        <f>IFERROR(VLOOKUP(B296,[1]Sheet1!$B$3:$F$202,5,FALSE),0)</f>
        <v>陈鑫</v>
      </c>
      <c r="L296" s="3">
        <f>IFERROR(VLOOKUP(B296,[2]Sheet1!$B$3:$F$152,5,FALSE),0)</f>
        <v>0</v>
      </c>
    </row>
    <row r="297" spans="1:12" ht="35.1" hidden="1" customHeight="1">
      <c r="A297" s="7" t="s">
        <v>2464</v>
      </c>
      <c r="B297" s="7" t="s">
        <v>832</v>
      </c>
      <c r="C297" s="7" t="s">
        <v>10</v>
      </c>
      <c r="D297" s="7" t="s">
        <v>11</v>
      </c>
      <c r="E297" s="7" t="s">
        <v>24</v>
      </c>
      <c r="F297" s="7" t="s">
        <v>833</v>
      </c>
      <c r="G297" s="7" t="s">
        <v>194</v>
      </c>
      <c r="H297" s="9" t="s">
        <v>834</v>
      </c>
      <c r="I297" s="7" t="s">
        <v>194</v>
      </c>
      <c r="K297" s="3" t="str">
        <f>IFERROR(VLOOKUP(B297,[1]Sheet1!$B$3:$F$202,5,FALSE),0)</f>
        <v>李玉婷</v>
      </c>
      <c r="L297" s="3">
        <f>IFERROR(VLOOKUP(B297,[2]Sheet1!$B$3:$F$152,5,FALSE),0)</f>
        <v>0</v>
      </c>
    </row>
    <row r="298" spans="1:12" ht="35.1" hidden="1" customHeight="1">
      <c r="A298" s="7" t="s">
        <v>2465</v>
      </c>
      <c r="B298" s="7" t="s">
        <v>836</v>
      </c>
      <c r="C298" s="7" t="s">
        <v>10</v>
      </c>
      <c r="D298" s="7" t="s">
        <v>11</v>
      </c>
      <c r="E298" s="7" t="s">
        <v>12</v>
      </c>
      <c r="F298" s="7" t="s">
        <v>837</v>
      </c>
      <c r="G298" s="7" t="s">
        <v>194</v>
      </c>
      <c r="H298" s="9" t="s">
        <v>838</v>
      </c>
      <c r="I298" s="7" t="s">
        <v>194</v>
      </c>
      <c r="K298" s="3" t="str">
        <f>IFERROR(VLOOKUP(B298,[1]Sheet1!$B$3:$F$202,5,FALSE),0)</f>
        <v>王艳</v>
      </c>
      <c r="L298" s="3">
        <f>IFERROR(VLOOKUP(B298,[2]Sheet1!$B$3:$F$152,5,FALSE),0)</f>
        <v>0</v>
      </c>
    </row>
    <row r="299" spans="1:12" ht="35.1" hidden="1" customHeight="1">
      <c r="A299" s="7" t="s">
        <v>2466</v>
      </c>
      <c r="B299" s="7" t="s">
        <v>840</v>
      </c>
      <c r="C299" s="7" t="s">
        <v>10</v>
      </c>
      <c r="D299" s="7" t="s">
        <v>11</v>
      </c>
      <c r="E299" s="7" t="s">
        <v>12</v>
      </c>
      <c r="F299" s="7" t="s">
        <v>841</v>
      </c>
      <c r="G299" s="7" t="s">
        <v>194</v>
      </c>
      <c r="H299" s="9" t="s">
        <v>842</v>
      </c>
      <c r="I299" s="7" t="s">
        <v>194</v>
      </c>
      <c r="K299" s="3" t="str">
        <f>IFERROR(VLOOKUP(B299,[1]Sheet1!$B$3:$F$202,5,FALSE),0)</f>
        <v>杨光</v>
      </c>
      <c r="L299" s="3">
        <f>IFERROR(VLOOKUP(B299,[2]Sheet1!$B$3:$F$152,5,FALSE),0)</f>
        <v>0</v>
      </c>
    </row>
    <row r="300" spans="1:12" ht="35.1" hidden="1" customHeight="1">
      <c r="A300" s="7" t="s">
        <v>2467</v>
      </c>
      <c r="B300" s="7" t="s">
        <v>802</v>
      </c>
      <c r="C300" s="7" t="s">
        <v>10</v>
      </c>
      <c r="D300" s="7" t="s">
        <v>11</v>
      </c>
      <c r="E300" s="7" t="s">
        <v>12</v>
      </c>
      <c r="F300" s="7" t="s">
        <v>803</v>
      </c>
      <c r="G300" s="7" t="s">
        <v>194</v>
      </c>
      <c r="H300" s="9" t="s">
        <v>804</v>
      </c>
      <c r="I300" s="7" t="s">
        <v>135</v>
      </c>
      <c r="K300" s="3" t="str">
        <f>IFERROR(VLOOKUP(B300,[1]Sheet1!$B$3:$F$202,5,FALSE),0)</f>
        <v>李良涛</v>
      </c>
      <c r="L300" s="3">
        <f>IFERROR(VLOOKUP(B300,[2]Sheet1!$B$3:$F$152,5,FALSE),0)</f>
        <v>0</v>
      </c>
    </row>
    <row r="301" spans="1:12" ht="35.1" customHeight="1">
      <c r="A301" s="7" t="s">
        <v>2468</v>
      </c>
      <c r="B301" s="7" t="s">
        <v>2469</v>
      </c>
      <c r="C301" s="7" t="s">
        <v>121</v>
      </c>
      <c r="D301" s="7" t="s">
        <v>11</v>
      </c>
      <c r="E301" s="7" t="s">
        <v>12</v>
      </c>
      <c r="F301" s="7" t="s">
        <v>807</v>
      </c>
      <c r="G301" s="7" t="s">
        <v>194</v>
      </c>
      <c r="H301" s="9" t="s">
        <v>808</v>
      </c>
      <c r="I301" s="7" t="s">
        <v>135</v>
      </c>
      <c r="K301" s="3">
        <f>IFERROR(VLOOKUP(B301,[1]Sheet1!$B$3:$F$202,5,FALSE),0)</f>
        <v>0</v>
      </c>
      <c r="L301" s="3">
        <f>IFERROR(VLOOKUP(B301,[2]Sheet1!$B$3:$F$152,5,FALSE),0)</f>
        <v>0</v>
      </c>
    </row>
    <row r="302" spans="1:12" ht="35.1" hidden="1" customHeight="1">
      <c r="A302" s="7" t="s">
        <v>2470</v>
      </c>
      <c r="B302" s="7" t="s">
        <v>809</v>
      </c>
      <c r="C302" s="7" t="s">
        <v>10</v>
      </c>
      <c r="D302" s="7" t="s">
        <v>11</v>
      </c>
      <c r="E302" s="7" t="s">
        <v>24</v>
      </c>
      <c r="F302" s="7" t="s">
        <v>810</v>
      </c>
      <c r="G302" s="7" t="s">
        <v>194</v>
      </c>
      <c r="H302" s="9" t="s">
        <v>811</v>
      </c>
      <c r="I302" s="7" t="s">
        <v>135</v>
      </c>
      <c r="K302" s="3" t="str">
        <f>IFERROR(VLOOKUP(B302,[1]Sheet1!$B$3:$F$202,5,FALSE),0)</f>
        <v>孙莹</v>
      </c>
      <c r="L302" s="3">
        <f>IFERROR(VLOOKUP(B302,[2]Sheet1!$B$3:$F$152,5,FALSE),0)</f>
        <v>0</v>
      </c>
    </row>
    <row r="303" spans="1:12" ht="35.1" customHeight="1">
      <c r="A303" s="7" t="s">
        <v>1745</v>
      </c>
      <c r="B303" s="7" t="s">
        <v>1746</v>
      </c>
      <c r="C303" s="7" t="s">
        <v>10</v>
      </c>
      <c r="D303" s="7" t="s">
        <v>11</v>
      </c>
      <c r="E303" s="7" t="s">
        <v>12</v>
      </c>
      <c r="F303" s="7" t="s">
        <v>1747</v>
      </c>
      <c r="G303" s="7" t="s">
        <v>194</v>
      </c>
      <c r="H303" s="9" t="s">
        <v>1748</v>
      </c>
      <c r="I303" s="7" t="s">
        <v>135</v>
      </c>
      <c r="K303" s="3">
        <f>IFERROR(VLOOKUP(B303,[1]Sheet1!$B$3:$F$202,5,FALSE),0)</f>
        <v>0</v>
      </c>
      <c r="L303" s="3">
        <f>IFERROR(VLOOKUP(B303,[2]Sheet1!$B$3:$F$152,5,FALSE),0)</f>
        <v>0</v>
      </c>
    </row>
    <row r="304" spans="1:12" ht="35.1" customHeight="1">
      <c r="A304" s="7" t="s">
        <v>1749</v>
      </c>
      <c r="B304" s="7" t="s">
        <v>1750</v>
      </c>
      <c r="C304" s="7" t="s">
        <v>10</v>
      </c>
      <c r="D304" s="7" t="s">
        <v>11</v>
      </c>
      <c r="E304" s="7" t="s">
        <v>24</v>
      </c>
      <c r="F304" s="7" t="s">
        <v>1751</v>
      </c>
      <c r="G304" s="7" t="s">
        <v>194</v>
      </c>
      <c r="H304" s="9" t="s">
        <v>1752</v>
      </c>
      <c r="I304" s="7" t="s">
        <v>280</v>
      </c>
      <c r="K304" s="3">
        <f>IFERROR(VLOOKUP(B304,[1]Sheet1!$B$3:$F$202,5,FALSE),0)</f>
        <v>0</v>
      </c>
      <c r="L304" s="3">
        <f>IFERROR(VLOOKUP(B304,[2]Sheet1!$B$3:$F$152,5,FALSE),0)</f>
        <v>0</v>
      </c>
    </row>
    <row r="305" spans="1:12" ht="35.1" customHeight="1">
      <c r="A305" s="7" t="s">
        <v>1753</v>
      </c>
      <c r="B305" s="7" t="s">
        <v>1754</v>
      </c>
      <c r="C305" s="7" t="s">
        <v>10</v>
      </c>
      <c r="D305" s="7" t="s">
        <v>11</v>
      </c>
      <c r="E305" s="7" t="s">
        <v>24</v>
      </c>
      <c r="F305" s="7" t="s">
        <v>1755</v>
      </c>
      <c r="G305" s="7" t="s">
        <v>194</v>
      </c>
      <c r="H305" s="9" t="s">
        <v>1756</v>
      </c>
      <c r="I305" s="7" t="s">
        <v>194</v>
      </c>
      <c r="K305" s="3">
        <f>IFERROR(VLOOKUP(B305,[1]Sheet1!$B$3:$F$202,5,FALSE),0)</f>
        <v>0</v>
      </c>
      <c r="L305" s="3">
        <f>IFERROR(VLOOKUP(B305,[2]Sheet1!$B$3:$F$152,5,FALSE),0)</f>
        <v>0</v>
      </c>
    </row>
    <row r="306" spans="1:12" ht="35.1" customHeight="1">
      <c r="A306" s="7" t="s">
        <v>1757</v>
      </c>
      <c r="B306" s="7" t="s">
        <v>1758</v>
      </c>
      <c r="C306" s="7" t="s">
        <v>10</v>
      </c>
      <c r="D306" s="7" t="s">
        <v>11</v>
      </c>
      <c r="E306" s="7" t="s">
        <v>24</v>
      </c>
      <c r="F306" s="7" t="s">
        <v>1759</v>
      </c>
      <c r="G306" s="7" t="s">
        <v>194</v>
      </c>
      <c r="H306" s="9" t="s">
        <v>1760</v>
      </c>
      <c r="I306" s="7" t="s">
        <v>194</v>
      </c>
      <c r="K306" s="3">
        <f>IFERROR(VLOOKUP(B306,[1]Sheet1!$B$3:$F$202,5,FALSE),0)</f>
        <v>0</v>
      </c>
      <c r="L306" s="3">
        <f>IFERROR(VLOOKUP(B306,[2]Sheet1!$B$3:$F$152,5,FALSE),0)</f>
        <v>0</v>
      </c>
    </row>
    <row r="307" spans="1:12" ht="35.1" customHeight="1">
      <c r="A307" s="7" t="s">
        <v>1761</v>
      </c>
      <c r="B307" s="7" t="s">
        <v>1762</v>
      </c>
      <c r="C307" s="7" t="s">
        <v>10</v>
      </c>
      <c r="D307" s="7" t="s">
        <v>11</v>
      </c>
      <c r="E307" s="7" t="s">
        <v>24</v>
      </c>
      <c r="F307" s="7" t="s">
        <v>1763</v>
      </c>
      <c r="G307" s="7" t="s">
        <v>194</v>
      </c>
      <c r="H307" s="9" t="s">
        <v>1764</v>
      </c>
      <c r="I307" s="7" t="s">
        <v>194</v>
      </c>
      <c r="K307" s="3">
        <f>IFERROR(VLOOKUP(B307,[1]Sheet1!$B$3:$F$202,5,FALSE),0)</f>
        <v>0</v>
      </c>
      <c r="L307" s="3">
        <f>IFERROR(VLOOKUP(B307,[2]Sheet1!$B$3:$F$152,5,FALSE),0)</f>
        <v>0</v>
      </c>
    </row>
    <row r="308" spans="1:12" ht="35.1" customHeight="1">
      <c r="A308" s="7" t="s">
        <v>1765</v>
      </c>
      <c r="B308" s="7" t="s">
        <v>1766</v>
      </c>
      <c r="C308" s="7" t="s">
        <v>10</v>
      </c>
      <c r="D308" s="7" t="s">
        <v>11</v>
      </c>
      <c r="E308" s="7" t="s">
        <v>12</v>
      </c>
      <c r="F308" s="7" t="s">
        <v>1767</v>
      </c>
      <c r="G308" s="7" t="s">
        <v>194</v>
      </c>
      <c r="H308" s="9" t="s">
        <v>1768</v>
      </c>
      <c r="I308" s="7" t="s">
        <v>194</v>
      </c>
      <c r="K308" s="3">
        <f>IFERROR(VLOOKUP(B308,[1]Sheet1!$B$3:$F$202,5,FALSE),0)</f>
        <v>0</v>
      </c>
      <c r="L308" s="3">
        <f>IFERROR(VLOOKUP(B308,[2]Sheet1!$B$3:$F$152,5,FALSE),0)</f>
        <v>0</v>
      </c>
    </row>
    <row r="309" spans="1:12" ht="35.1" customHeight="1">
      <c r="A309" s="7" t="s">
        <v>1769</v>
      </c>
      <c r="B309" s="7" t="s">
        <v>1770</v>
      </c>
      <c r="C309" s="7" t="s">
        <v>10</v>
      </c>
      <c r="D309" s="7" t="s">
        <v>11</v>
      </c>
      <c r="E309" s="7" t="s">
        <v>24</v>
      </c>
      <c r="F309" s="7" t="s">
        <v>1771</v>
      </c>
      <c r="G309" s="7" t="s">
        <v>194</v>
      </c>
      <c r="H309" s="9" t="s">
        <v>1772</v>
      </c>
      <c r="I309" s="7" t="s">
        <v>194</v>
      </c>
      <c r="K309" s="3">
        <f>IFERROR(VLOOKUP(B309,[1]Sheet1!$B$3:$F$202,5,FALSE),0)</f>
        <v>0</v>
      </c>
      <c r="L309" s="3">
        <f>IFERROR(VLOOKUP(B309,[2]Sheet1!$B$3:$F$152,5,FALSE),0)</f>
        <v>0</v>
      </c>
    </row>
    <row r="310" spans="1:12" ht="35.1" customHeight="1">
      <c r="A310" s="7" t="s">
        <v>1773</v>
      </c>
      <c r="B310" s="7" t="s">
        <v>1774</v>
      </c>
      <c r="C310" s="7" t="s">
        <v>10</v>
      </c>
      <c r="D310" s="7" t="s">
        <v>11</v>
      </c>
      <c r="E310" s="7" t="s">
        <v>12</v>
      </c>
      <c r="F310" s="7" t="s">
        <v>1775</v>
      </c>
      <c r="G310" s="7" t="s">
        <v>194</v>
      </c>
      <c r="H310" s="9" t="s">
        <v>1776</v>
      </c>
      <c r="I310" s="7" t="s">
        <v>194</v>
      </c>
      <c r="K310" s="3">
        <f>IFERROR(VLOOKUP(B310,[1]Sheet1!$B$3:$F$202,5,FALSE),0)</f>
        <v>0</v>
      </c>
      <c r="L310" s="3">
        <f>IFERROR(VLOOKUP(B310,[2]Sheet1!$B$3:$F$152,5,FALSE),0)</f>
        <v>0</v>
      </c>
    </row>
    <row r="311" spans="1:12" ht="35.1" customHeight="1">
      <c r="A311" s="7" t="s">
        <v>1777</v>
      </c>
      <c r="B311" s="7" t="s">
        <v>1778</v>
      </c>
      <c r="C311" s="7" t="s">
        <v>10</v>
      </c>
      <c r="D311" s="7" t="s">
        <v>11</v>
      </c>
      <c r="E311" s="7" t="s">
        <v>24</v>
      </c>
      <c r="F311" s="7" t="s">
        <v>1779</v>
      </c>
      <c r="G311" s="7" t="s">
        <v>194</v>
      </c>
      <c r="H311" s="9" t="s">
        <v>842</v>
      </c>
      <c r="I311" s="7" t="s">
        <v>194</v>
      </c>
      <c r="K311" s="3">
        <f>IFERROR(VLOOKUP(B311,[1]Sheet1!$B$3:$F$202,5,FALSE),0)</f>
        <v>0</v>
      </c>
      <c r="L311" s="3">
        <f>IFERROR(VLOOKUP(B311,[2]Sheet1!$B$3:$F$152,5,FALSE),0)</f>
        <v>0</v>
      </c>
    </row>
    <row r="312" spans="1:12" ht="35.1" customHeight="1">
      <c r="A312" s="7" t="s">
        <v>1780</v>
      </c>
      <c r="B312" s="7" t="s">
        <v>1781</v>
      </c>
      <c r="C312" s="7" t="s">
        <v>10</v>
      </c>
      <c r="D312" s="7" t="s">
        <v>11</v>
      </c>
      <c r="E312" s="7" t="s">
        <v>24</v>
      </c>
      <c r="F312" s="7" t="s">
        <v>1782</v>
      </c>
      <c r="G312" s="7" t="s">
        <v>194</v>
      </c>
      <c r="H312" s="9" t="s">
        <v>1783</v>
      </c>
      <c r="I312" s="7" t="s">
        <v>194</v>
      </c>
      <c r="K312" s="3">
        <f>IFERROR(VLOOKUP(B312,[1]Sheet1!$B$3:$F$202,5,FALSE),0)</f>
        <v>0</v>
      </c>
      <c r="L312" s="3">
        <f>IFERROR(VLOOKUP(B312,[2]Sheet1!$B$3:$F$152,5,FALSE),0)</f>
        <v>0</v>
      </c>
    </row>
    <row r="313" spans="1:12" ht="35.1" customHeight="1">
      <c r="A313" s="7" t="s">
        <v>1784</v>
      </c>
      <c r="B313" s="7" t="s">
        <v>1785</v>
      </c>
      <c r="C313" s="7" t="s">
        <v>10</v>
      </c>
      <c r="D313" s="7" t="s">
        <v>11</v>
      </c>
      <c r="E313" s="7" t="s">
        <v>24</v>
      </c>
      <c r="F313" s="7" t="s">
        <v>1786</v>
      </c>
      <c r="G313" s="7" t="s">
        <v>194</v>
      </c>
      <c r="H313" s="9" t="s">
        <v>1787</v>
      </c>
      <c r="I313" s="7" t="s">
        <v>194</v>
      </c>
      <c r="K313" s="3">
        <f>IFERROR(VLOOKUP(B313,[1]Sheet1!$B$3:$F$202,5,FALSE),0)</f>
        <v>0</v>
      </c>
      <c r="L313" s="3">
        <f>IFERROR(VLOOKUP(B313,[2]Sheet1!$B$3:$F$152,5,FALSE),0)</f>
        <v>0</v>
      </c>
    </row>
    <row r="314" spans="1:12" ht="35.1" customHeight="1">
      <c r="A314" s="7" t="s">
        <v>1788</v>
      </c>
      <c r="B314" s="7" t="s">
        <v>1789</v>
      </c>
      <c r="C314" s="7" t="s">
        <v>10</v>
      </c>
      <c r="D314" s="7" t="s">
        <v>11</v>
      </c>
      <c r="E314" s="7" t="s">
        <v>12</v>
      </c>
      <c r="F314" s="7" t="s">
        <v>1790</v>
      </c>
      <c r="G314" s="7" t="s">
        <v>194</v>
      </c>
      <c r="H314" s="9" t="s">
        <v>1791</v>
      </c>
      <c r="I314" s="7" t="s">
        <v>194</v>
      </c>
      <c r="K314" s="3">
        <f>IFERROR(VLOOKUP(B314,[1]Sheet1!$B$3:$F$202,5,FALSE),0)</f>
        <v>0</v>
      </c>
      <c r="L314" s="3">
        <f>IFERROR(VLOOKUP(B314,[2]Sheet1!$B$3:$F$152,5,FALSE),0)</f>
        <v>0</v>
      </c>
    </row>
    <row r="315" spans="1:12" ht="35.1" customHeight="1">
      <c r="A315" s="7" t="s">
        <v>1792</v>
      </c>
      <c r="B315" s="7" t="s">
        <v>1793</v>
      </c>
      <c r="C315" s="7" t="s">
        <v>10</v>
      </c>
      <c r="D315" s="7" t="s">
        <v>11</v>
      </c>
      <c r="E315" s="7" t="s">
        <v>24</v>
      </c>
      <c r="F315" s="7" t="s">
        <v>1794</v>
      </c>
      <c r="G315" s="7" t="s">
        <v>194</v>
      </c>
      <c r="H315" s="9" t="s">
        <v>206</v>
      </c>
      <c r="I315" s="7" t="s">
        <v>194</v>
      </c>
      <c r="K315" s="3">
        <f>IFERROR(VLOOKUP(B315,[1]Sheet1!$B$3:$F$202,5,FALSE),0)</f>
        <v>0</v>
      </c>
      <c r="L315" s="3">
        <f>IFERROR(VLOOKUP(B315,[2]Sheet1!$B$3:$F$152,5,FALSE),0)</f>
        <v>0</v>
      </c>
    </row>
    <row r="316" spans="1:12" ht="35.1" customHeight="1">
      <c r="A316" s="7" t="s">
        <v>1795</v>
      </c>
      <c r="B316" s="7" t="s">
        <v>1796</v>
      </c>
      <c r="C316" s="7" t="s">
        <v>10</v>
      </c>
      <c r="D316" s="7" t="s">
        <v>11</v>
      </c>
      <c r="E316" s="7" t="s">
        <v>12</v>
      </c>
      <c r="F316" s="7" t="s">
        <v>1797</v>
      </c>
      <c r="G316" s="7" t="s">
        <v>194</v>
      </c>
      <c r="H316" s="9" t="s">
        <v>1798</v>
      </c>
      <c r="I316" s="7" t="s">
        <v>194</v>
      </c>
      <c r="K316" s="3">
        <f>IFERROR(VLOOKUP(B316,[1]Sheet1!$B$3:$F$202,5,FALSE),0)</f>
        <v>0</v>
      </c>
      <c r="L316" s="3">
        <f>IFERROR(VLOOKUP(B316,[2]Sheet1!$B$3:$F$152,5,FALSE),0)</f>
        <v>0</v>
      </c>
    </row>
    <row r="317" spans="1:12" ht="35.1" customHeight="1">
      <c r="A317" s="7" t="s">
        <v>1799</v>
      </c>
      <c r="B317" s="7" t="s">
        <v>1800</v>
      </c>
      <c r="C317" s="7" t="s">
        <v>10</v>
      </c>
      <c r="D317" s="7" t="s">
        <v>11</v>
      </c>
      <c r="E317" s="7" t="s">
        <v>24</v>
      </c>
      <c r="F317" s="7" t="s">
        <v>1801</v>
      </c>
      <c r="G317" s="7" t="s">
        <v>194</v>
      </c>
      <c r="H317" s="9" t="s">
        <v>834</v>
      </c>
      <c r="I317" s="7" t="s">
        <v>194</v>
      </c>
      <c r="K317" s="3">
        <f>IFERROR(VLOOKUP(B317,[1]Sheet1!$B$3:$F$202,5,FALSE),0)</f>
        <v>0</v>
      </c>
      <c r="L317" s="3">
        <f>IFERROR(VLOOKUP(B317,[2]Sheet1!$B$3:$F$152,5,FALSE),0)</f>
        <v>0</v>
      </c>
    </row>
    <row r="318" spans="1:12" ht="35.1" hidden="1" customHeight="1">
      <c r="A318" s="7" t="s">
        <v>2471</v>
      </c>
      <c r="B318" s="7" t="s">
        <v>179</v>
      </c>
      <c r="C318" s="7" t="s">
        <v>10</v>
      </c>
      <c r="D318" s="7" t="s">
        <v>11</v>
      </c>
      <c r="E318" s="7" t="s">
        <v>12</v>
      </c>
      <c r="F318" s="7" t="s">
        <v>180</v>
      </c>
      <c r="G318" s="7" t="s">
        <v>181</v>
      </c>
      <c r="H318" s="9" t="s">
        <v>182</v>
      </c>
      <c r="I318" s="7" t="s">
        <v>181</v>
      </c>
      <c r="K318" s="3">
        <f>IFERROR(VLOOKUP(B318,[1]Sheet1!$B$3:$F$202,5,FALSE),0)</f>
        <v>0</v>
      </c>
      <c r="L318" s="3" t="str">
        <f>IFERROR(VLOOKUP(B318,[2]Sheet1!$B$3:$F$152,5,FALSE),0)</f>
        <v>张柏欣</v>
      </c>
    </row>
    <row r="319" spans="1:12" ht="35.1" hidden="1" customHeight="1">
      <c r="A319" s="7" t="s">
        <v>2472</v>
      </c>
      <c r="B319" s="7" t="s">
        <v>183</v>
      </c>
      <c r="C319" s="7" t="s">
        <v>10</v>
      </c>
      <c r="D319" s="7" t="s">
        <v>11</v>
      </c>
      <c r="E319" s="7" t="s">
        <v>12</v>
      </c>
      <c r="F319" s="7" t="s">
        <v>184</v>
      </c>
      <c r="G319" s="7" t="s">
        <v>181</v>
      </c>
      <c r="H319" s="9" t="s">
        <v>185</v>
      </c>
      <c r="I319" s="7" t="s">
        <v>181</v>
      </c>
      <c r="K319" s="3">
        <f>IFERROR(VLOOKUP(B319,[1]Sheet1!$B$3:$F$202,5,FALSE),0)</f>
        <v>0</v>
      </c>
      <c r="L319" s="3" t="str">
        <f>IFERROR(VLOOKUP(B319,[2]Sheet1!$B$3:$F$152,5,FALSE),0)</f>
        <v>王晨阳</v>
      </c>
    </row>
    <row r="320" spans="1:12" ht="35.1" hidden="1" customHeight="1">
      <c r="A320" s="7" t="s">
        <v>2473</v>
      </c>
      <c r="B320" s="7" t="s">
        <v>186</v>
      </c>
      <c r="C320" s="7" t="s">
        <v>10</v>
      </c>
      <c r="D320" s="7" t="s">
        <v>11</v>
      </c>
      <c r="E320" s="7" t="s">
        <v>12</v>
      </c>
      <c r="F320" s="7" t="s">
        <v>187</v>
      </c>
      <c r="G320" s="7" t="s">
        <v>181</v>
      </c>
      <c r="H320" s="9" t="s">
        <v>188</v>
      </c>
      <c r="I320" s="7" t="s">
        <v>181</v>
      </c>
      <c r="K320" s="3">
        <f>IFERROR(VLOOKUP(B320,[1]Sheet1!$B$3:$F$202,5,FALSE),0)</f>
        <v>0</v>
      </c>
      <c r="L320" s="3" t="str">
        <f>IFERROR(VLOOKUP(B320,[2]Sheet1!$B$3:$F$152,5,FALSE),0)</f>
        <v>马馨宇</v>
      </c>
    </row>
    <row r="321" spans="1:12" ht="35.1" hidden="1" customHeight="1">
      <c r="A321" s="7" t="s">
        <v>2474</v>
      </c>
      <c r="B321" s="7" t="s">
        <v>189</v>
      </c>
      <c r="C321" s="7" t="s">
        <v>10</v>
      </c>
      <c r="D321" s="7" t="s">
        <v>11</v>
      </c>
      <c r="E321" s="7" t="s">
        <v>12</v>
      </c>
      <c r="F321" s="7" t="s">
        <v>190</v>
      </c>
      <c r="G321" s="7" t="s">
        <v>181</v>
      </c>
      <c r="H321" s="9" t="s">
        <v>191</v>
      </c>
      <c r="I321" s="7" t="s">
        <v>181</v>
      </c>
      <c r="K321" s="3">
        <f>IFERROR(VLOOKUP(B321,[1]Sheet1!$B$3:$F$202,5,FALSE),0)</f>
        <v>0</v>
      </c>
      <c r="L321" s="3" t="str">
        <f>IFERROR(VLOOKUP(B321,[2]Sheet1!$B$3:$F$152,5,FALSE),0)</f>
        <v>李亚太</v>
      </c>
    </row>
    <row r="322" spans="1:12" ht="35.1" hidden="1" customHeight="1">
      <c r="A322" s="7" t="s">
        <v>2475</v>
      </c>
      <c r="B322" s="7" t="s">
        <v>787</v>
      </c>
      <c r="C322" s="7" t="s">
        <v>10</v>
      </c>
      <c r="D322" s="7" t="s">
        <v>11</v>
      </c>
      <c r="E322" s="7" t="s">
        <v>12</v>
      </c>
      <c r="F322" s="7" t="s">
        <v>788</v>
      </c>
      <c r="G322" s="7" t="s">
        <v>181</v>
      </c>
      <c r="H322" s="9" t="s">
        <v>789</v>
      </c>
      <c r="I322" s="7" t="s">
        <v>181</v>
      </c>
      <c r="K322" s="3" t="str">
        <f>IFERROR(VLOOKUP(B322,[1]Sheet1!$B$3:$F$202,5,FALSE),0)</f>
        <v>王浩</v>
      </c>
      <c r="L322" s="3">
        <f>IFERROR(VLOOKUP(B322,[2]Sheet1!$B$3:$F$152,5,FALSE),0)</f>
        <v>0</v>
      </c>
    </row>
    <row r="323" spans="1:12" ht="35.1" hidden="1" customHeight="1">
      <c r="A323" s="7" t="s">
        <v>2476</v>
      </c>
      <c r="B323" s="7" t="s">
        <v>790</v>
      </c>
      <c r="C323" s="7" t="s">
        <v>10</v>
      </c>
      <c r="D323" s="7" t="s">
        <v>11</v>
      </c>
      <c r="E323" s="7" t="s">
        <v>24</v>
      </c>
      <c r="F323" s="7" t="s">
        <v>791</v>
      </c>
      <c r="G323" s="7" t="s">
        <v>181</v>
      </c>
      <c r="H323" s="9" t="s">
        <v>792</v>
      </c>
      <c r="I323" s="7" t="s">
        <v>181</v>
      </c>
      <c r="K323" s="3" t="str">
        <f>IFERROR(VLOOKUP(B323,[1]Sheet1!$B$3:$F$202,5,FALSE),0)</f>
        <v>黄锟漾</v>
      </c>
      <c r="L323" s="3">
        <f>IFERROR(VLOOKUP(B323,[2]Sheet1!$B$3:$F$152,5,FALSE),0)</f>
        <v>0</v>
      </c>
    </row>
    <row r="324" spans="1:12" ht="32.25" hidden="1" customHeight="1">
      <c r="A324" s="7" t="s">
        <v>2477</v>
      </c>
      <c r="B324" s="7" t="s">
        <v>794</v>
      </c>
      <c r="C324" s="7" t="s">
        <v>10</v>
      </c>
      <c r="D324" s="7" t="s">
        <v>11</v>
      </c>
      <c r="E324" s="7" t="s">
        <v>12</v>
      </c>
      <c r="F324" s="7" t="s">
        <v>795</v>
      </c>
      <c r="G324" s="7" t="s">
        <v>181</v>
      </c>
      <c r="H324" s="9" t="s">
        <v>796</v>
      </c>
      <c r="I324" s="7" t="s">
        <v>181</v>
      </c>
      <c r="K324" s="3" t="str">
        <f>IFERROR(VLOOKUP(B324,[1]Sheet1!$B$3:$F$202,5,FALSE),0)</f>
        <v>陈俱新</v>
      </c>
      <c r="L324" s="3">
        <f>IFERROR(VLOOKUP(B324,[2]Sheet1!$B$3:$F$152,5,FALSE),0)</f>
        <v>0</v>
      </c>
    </row>
    <row r="325" spans="1:12" ht="35.1" hidden="1" customHeight="1">
      <c r="A325" s="7" t="s">
        <v>2478</v>
      </c>
      <c r="B325" s="7" t="s">
        <v>798</v>
      </c>
      <c r="C325" s="7" t="s">
        <v>10</v>
      </c>
      <c r="D325" s="7" t="s">
        <v>469</v>
      </c>
      <c r="E325" s="7" t="s">
        <v>12</v>
      </c>
      <c r="F325" s="7" t="s">
        <v>799</v>
      </c>
      <c r="G325" s="7" t="s">
        <v>181</v>
      </c>
      <c r="H325" s="9" t="s">
        <v>800</v>
      </c>
      <c r="I325" s="7" t="s">
        <v>181</v>
      </c>
      <c r="K325" s="3" t="str">
        <f>IFERROR(VLOOKUP(B325,[1]Sheet1!$B$3:$F$202,5,FALSE),0)</f>
        <v>王俊豪</v>
      </c>
      <c r="L325" s="3">
        <f>IFERROR(VLOOKUP(B325,[2]Sheet1!$B$3:$F$152,5,FALSE),0)</f>
        <v>0</v>
      </c>
    </row>
    <row r="326" spans="1:12" ht="35.1" customHeight="1">
      <c r="A326" s="7" t="s">
        <v>1802</v>
      </c>
      <c r="B326" s="7" t="s">
        <v>1803</v>
      </c>
      <c r="C326" s="7" t="s">
        <v>10</v>
      </c>
      <c r="D326" s="7" t="s">
        <v>11</v>
      </c>
      <c r="E326" s="11" t="s">
        <v>12</v>
      </c>
      <c r="F326" s="7" t="s">
        <v>1804</v>
      </c>
      <c r="G326" s="7" t="s">
        <v>181</v>
      </c>
      <c r="H326" s="9" t="s">
        <v>185</v>
      </c>
      <c r="I326" s="7" t="s">
        <v>181</v>
      </c>
      <c r="K326" s="3">
        <f>IFERROR(VLOOKUP(B326,[1]Sheet1!$B$3:$F$202,5,FALSE),0)</f>
        <v>0</v>
      </c>
      <c r="L326" s="3">
        <f>IFERROR(VLOOKUP(B326,[2]Sheet1!$B$3:$F$152,5,FALSE),0)</f>
        <v>0</v>
      </c>
    </row>
    <row r="327" spans="1:12" ht="35.1" customHeight="1">
      <c r="A327" s="7" t="s">
        <v>1805</v>
      </c>
      <c r="B327" s="7" t="s">
        <v>1806</v>
      </c>
      <c r="C327" s="7" t="s">
        <v>10</v>
      </c>
      <c r="D327" s="7" t="s">
        <v>11</v>
      </c>
      <c r="E327" s="11" t="s">
        <v>24</v>
      </c>
      <c r="F327" s="7" t="s">
        <v>1807</v>
      </c>
      <c r="G327" s="7" t="s">
        <v>181</v>
      </c>
      <c r="H327" s="9" t="s">
        <v>191</v>
      </c>
      <c r="I327" s="7" t="s">
        <v>181</v>
      </c>
      <c r="K327" s="3">
        <f>IFERROR(VLOOKUP(B327,[1]Sheet1!$B$3:$F$202,5,FALSE),0)</f>
        <v>0</v>
      </c>
      <c r="L327" s="3">
        <f>IFERROR(VLOOKUP(B327,[2]Sheet1!$B$3:$F$152,5,FALSE),0)</f>
        <v>0</v>
      </c>
    </row>
    <row r="328" spans="1:12" ht="35.1" customHeight="1">
      <c r="A328" s="7" t="s">
        <v>1808</v>
      </c>
      <c r="B328" s="7" t="s">
        <v>1809</v>
      </c>
      <c r="C328" s="7" t="s">
        <v>10</v>
      </c>
      <c r="D328" s="7" t="s">
        <v>11</v>
      </c>
      <c r="E328" s="11" t="s">
        <v>12</v>
      </c>
      <c r="F328" s="7" t="s">
        <v>1810</v>
      </c>
      <c r="G328" s="7" t="s">
        <v>181</v>
      </c>
      <c r="H328" s="9" t="s">
        <v>1811</v>
      </c>
      <c r="I328" s="7" t="s">
        <v>181</v>
      </c>
      <c r="K328" s="3">
        <f>IFERROR(VLOOKUP(B328,[1]Sheet1!$B$3:$F$202,5,FALSE),0)</f>
        <v>0</v>
      </c>
      <c r="L328" s="3">
        <f>IFERROR(VLOOKUP(B328,[2]Sheet1!$B$3:$F$152,5,FALSE),0)</f>
        <v>0</v>
      </c>
    </row>
    <row r="329" spans="1:12" ht="35.1" customHeight="1">
      <c r="A329" s="7" t="s">
        <v>1812</v>
      </c>
      <c r="B329" s="7" t="s">
        <v>1813</v>
      </c>
      <c r="C329" s="7" t="s">
        <v>10</v>
      </c>
      <c r="D329" s="7" t="s">
        <v>11</v>
      </c>
      <c r="E329" s="11" t="s">
        <v>12</v>
      </c>
      <c r="F329" s="7" t="s">
        <v>1814</v>
      </c>
      <c r="G329" s="7" t="s">
        <v>181</v>
      </c>
      <c r="H329" s="9" t="s">
        <v>1815</v>
      </c>
      <c r="I329" s="7" t="s">
        <v>181</v>
      </c>
      <c r="K329" s="3">
        <f>IFERROR(VLOOKUP(B329,[1]Sheet1!$B$3:$F$202,5,FALSE),0)</f>
        <v>0</v>
      </c>
      <c r="L329" s="3">
        <f>IFERROR(VLOOKUP(B329,[2]Sheet1!$B$3:$F$152,5,FALSE),0)</f>
        <v>0</v>
      </c>
    </row>
    <row r="330" spans="1:12" ht="35.1" customHeight="1">
      <c r="A330" s="7" t="s">
        <v>1816</v>
      </c>
      <c r="B330" s="7" t="s">
        <v>1817</v>
      </c>
      <c r="C330" s="7" t="s">
        <v>10</v>
      </c>
      <c r="D330" s="7" t="s">
        <v>11</v>
      </c>
      <c r="E330" s="11" t="s">
        <v>12</v>
      </c>
      <c r="F330" s="7" t="s">
        <v>1818</v>
      </c>
      <c r="G330" s="7" t="s">
        <v>181</v>
      </c>
      <c r="H330" s="9" t="s">
        <v>792</v>
      </c>
      <c r="I330" s="7" t="s">
        <v>181</v>
      </c>
      <c r="K330" s="3">
        <f>IFERROR(VLOOKUP(B330,[1]Sheet1!$B$3:$F$202,5,FALSE),0)</f>
        <v>0</v>
      </c>
      <c r="L330" s="3">
        <f>IFERROR(VLOOKUP(B330,[2]Sheet1!$B$3:$F$152,5,FALSE),0)</f>
        <v>0</v>
      </c>
    </row>
    <row r="331" spans="1:12" ht="35.1" hidden="1" customHeight="1">
      <c r="A331" s="7" t="s">
        <v>2479</v>
      </c>
      <c r="B331" s="7" t="s">
        <v>176</v>
      </c>
      <c r="C331" s="7" t="s">
        <v>10</v>
      </c>
      <c r="D331" s="7" t="s">
        <v>11</v>
      </c>
      <c r="E331" s="7" t="s">
        <v>12</v>
      </c>
      <c r="F331" s="7" t="s">
        <v>177</v>
      </c>
      <c r="G331" s="7" t="s">
        <v>165</v>
      </c>
      <c r="H331" s="9" t="s">
        <v>178</v>
      </c>
      <c r="I331" s="7" t="s">
        <v>22</v>
      </c>
      <c r="K331" s="3">
        <f>IFERROR(VLOOKUP(B331,[1]Sheet1!$B$3:$F$202,5,FALSE),0)</f>
        <v>0</v>
      </c>
      <c r="L331" s="3" t="str">
        <f>IFERROR(VLOOKUP(B331,[2]Sheet1!$B$3:$F$152,5,FALSE),0)</f>
        <v>黄祖航</v>
      </c>
    </row>
    <row r="332" spans="1:12" ht="35.1" hidden="1" customHeight="1">
      <c r="A332" s="7" t="s">
        <v>2480</v>
      </c>
      <c r="B332" s="7" t="s">
        <v>163</v>
      </c>
      <c r="C332" s="7" t="s">
        <v>10</v>
      </c>
      <c r="D332" s="7" t="s">
        <v>11</v>
      </c>
      <c r="E332" s="7" t="s">
        <v>12</v>
      </c>
      <c r="F332" s="7" t="s">
        <v>164</v>
      </c>
      <c r="G332" s="7" t="s">
        <v>165</v>
      </c>
      <c r="H332" s="9" t="s">
        <v>166</v>
      </c>
      <c r="I332" s="7" t="s">
        <v>165</v>
      </c>
      <c r="K332" s="3">
        <f>IFERROR(VLOOKUP(B332,[1]Sheet1!$B$3:$F$202,5,FALSE),0)</f>
        <v>0</v>
      </c>
      <c r="L332" s="3" t="str">
        <f>IFERROR(VLOOKUP(B332,[2]Sheet1!$B$3:$F$152,5,FALSE),0)</f>
        <v>汤冉</v>
      </c>
    </row>
    <row r="333" spans="1:12" ht="35.1" hidden="1" customHeight="1">
      <c r="A333" s="7" t="s">
        <v>2481</v>
      </c>
      <c r="B333" s="7" t="s">
        <v>167</v>
      </c>
      <c r="C333" s="7" t="s">
        <v>10</v>
      </c>
      <c r="D333" s="7" t="s">
        <v>11</v>
      </c>
      <c r="E333" s="7" t="s">
        <v>12</v>
      </c>
      <c r="F333" s="7" t="s">
        <v>168</v>
      </c>
      <c r="G333" s="7" t="s">
        <v>165</v>
      </c>
      <c r="H333" s="9" t="s">
        <v>169</v>
      </c>
      <c r="I333" s="7" t="s">
        <v>165</v>
      </c>
      <c r="K333" s="3">
        <f>IFERROR(VLOOKUP(B333,[1]Sheet1!$B$3:$F$202,5,FALSE),0)</f>
        <v>0</v>
      </c>
      <c r="L333" s="3" t="str">
        <f>IFERROR(VLOOKUP(B333,[2]Sheet1!$B$3:$F$152,5,FALSE),0)</f>
        <v>茹佳怡</v>
      </c>
    </row>
    <row r="334" spans="1:12" ht="35.1" hidden="1" customHeight="1">
      <c r="A334" s="7" t="s">
        <v>2482</v>
      </c>
      <c r="B334" s="7" t="s">
        <v>170</v>
      </c>
      <c r="C334" s="7" t="s">
        <v>10</v>
      </c>
      <c r="D334" s="7" t="s">
        <v>11</v>
      </c>
      <c r="E334" s="7" t="s">
        <v>12</v>
      </c>
      <c r="F334" s="7" t="s">
        <v>171</v>
      </c>
      <c r="G334" s="7" t="s">
        <v>165</v>
      </c>
      <c r="H334" s="9" t="s">
        <v>172</v>
      </c>
      <c r="I334" s="7" t="s">
        <v>165</v>
      </c>
      <c r="K334" s="3">
        <f>IFERROR(VLOOKUP(B334,[1]Sheet1!$B$3:$F$202,5,FALSE),0)</f>
        <v>0</v>
      </c>
      <c r="L334" s="3" t="str">
        <f>IFERROR(VLOOKUP(B334,[2]Sheet1!$B$3:$F$152,5,FALSE),0)</f>
        <v>邹一鸣</v>
      </c>
    </row>
    <row r="335" spans="1:12" ht="35.1" hidden="1" customHeight="1">
      <c r="A335" s="7" t="s">
        <v>2483</v>
      </c>
      <c r="B335" s="7" t="s">
        <v>173</v>
      </c>
      <c r="C335" s="7" t="s">
        <v>10</v>
      </c>
      <c r="D335" s="7" t="s">
        <v>11</v>
      </c>
      <c r="E335" s="7" t="s">
        <v>24</v>
      </c>
      <c r="F335" s="7" t="s">
        <v>174</v>
      </c>
      <c r="G335" s="7" t="s">
        <v>165</v>
      </c>
      <c r="H335" s="9" t="s">
        <v>175</v>
      </c>
      <c r="I335" s="7" t="s">
        <v>82</v>
      </c>
      <c r="K335" s="3">
        <f>IFERROR(VLOOKUP(B335,[1]Sheet1!$B$3:$F$202,5,FALSE),0)</f>
        <v>0</v>
      </c>
      <c r="L335" s="3" t="str">
        <f>IFERROR(VLOOKUP(B335,[2]Sheet1!$B$3:$F$152,5,FALSE),0)</f>
        <v>何沃柏</v>
      </c>
    </row>
    <row r="336" spans="1:12" ht="35.1" hidden="1" customHeight="1">
      <c r="A336" s="7" t="s">
        <v>2484</v>
      </c>
      <c r="B336" s="7" t="s">
        <v>764</v>
      </c>
      <c r="C336" s="7" t="s">
        <v>10</v>
      </c>
      <c r="D336" s="7" t="s">
        <v>11</v>
      </c>
      <c r="E336" s="7" t="s">
        <v>12</v>
      </c>
      <c r="F336" s="7" t="s">
        <v>765</v>
      </c>
      <c r="G336" s="7" t="s">
        <v>165</v>
      </c>
      <c r="H336" s="9" t="s">
        <v>766</v>
      </c>
      <c r="I336" s="7" t="s">
        <v>165</v>
      </c>
      <c r="K336" s="3" t="str">
        <f>IFERROR(VLOOKUP(B336,[1]Sheet1!$B$3:$F$202,5,FALSE),0)</f>
        <v>冼嘉宝</v>
      </c>
      <c r="L336" s="3">
        <f>IFERROR(VLOOKUP(B336,[2]Sheet1!$B$3:$F$152,5,FALSE),0)</f>
        <v>0</v>
      </c>
    </row>
    <row r="337" spans="1:12" ht="35.1" hidden="1" customHeight="1">
      <c r="A337" s="7" t="s">
        <v>2485</v>
      </c>
      <c r="B337" s="7" t="s">
        <v>768</v>
      </c>
      <c r="C337" s="7" t="s">
        <v>10</v>
      </c>
      <c r="D337" s="7" t="s">
        <v>11</v>
      </c>
      <c r="E337" s="7" t="s">
        <v>12</v>
      </c>
      <c r="F337" s="7" t="s">
        <v>769</v>
      </c>
      <c r="G337" s="7" t="s">
        <v>165</v>
      </c>
      <c r="H337" s="9" t="s">
        <v>770</v>
      </c>
      <c r="I337" s="7" t="s">
        <v>165</v>
      </c>
      <c r="K337" s="3" t="str">
        <f>IFERROR(VLOOKUP(B337,[1]Sheet1!$B$3:$F$202,5,FALSE),0)</f>
        <v>李彦杰</v>
      </c>
      <c r="L337" s="3">
        <f>IFERROR(VLOOKUP(B337,[2]Sheet1!$B$3:$F$152,5,FALSE),0)</f>
        <v>0</v>
      </c>
    </row>
    <row r="338" spans="1:12" ht="35.1" hidden="1" customHeight="1">
      <c r="A338" s="7" t="s">
        <v>2486</v>
      </c>
      <c r="B338" s="7" t="s">
        <v>772</v>
      </c>
      <c r="C338" s="7" t="s">
        <v>10</v>
      </c>
      <c r="D338" s="7" t="s">
        <v>11</v>
      </c>
      <c r="E338" s="7" t="s">
        <v>12</v>
      </c>
      <c r="F338" s="7" t="s">
        <v>773</v>
      </c>
      <c r="G338" s="7" t="s">
        <v>165</v>
      </c>
      <c r="H338" s="9" t="s">
        <v>774</v>
      </c>
      <c r="I338" s="7" t="s">
        <v>165</v>
      </c>
      <c r="K338" s="3" t="str">
        <f>IFERROR(VLOOKUP(B338,[1]Sheet1!$B$3:$F$202,5,FALSE),0)</f>
        <v>郭宝荣</v>
      </c>
      <c r="L338" s="3">
        <f>IFERROR(VLOOKUP(B338,[2]Sheet1!$B$3:$F$152,5,FALSE),0)</f>
        <v>0</v>
      </c>
    </row>
    <row r="339" spans="1:12" ht="35.1" hidden="1" customHeight="1">
      <c r="A339" s="7" t="s">
        <v>2487</v>
      </c>
      <c r="B339" s="7" t="s">
        <v>775</v>
      </c>
      <c r="C339" s="7" t="s">
        <v>10</v>
      </c>
      <c r="D339" s="7" t="s">
        <v>469</v>
      </c>
      <c r="E339" s="7" t="s">
        <v>24</v>
      </c>
      <c r="F339" s="7" t="s">
        <v>776</v>
      </c>
      <c r="G339" s="7" t="s">
        <v>165</v>
      </c>
      <c r="H339" s="9" t="s">
        <v>777</v>
      </c>
      <c r="I339" s="7" t="s">
        <v>165</v>
      </c>
      <c r="K339" s="3" t="str">
        <f>IFERROR(VLOOKUP(B339,[1]Sheet1!$B$3:$F$202,5,FALSE),0)</f>
        <v>施顶</v>
      </c>
      <c r="L339" s="3">
        <f>IFERROR(VLOOKUP(B339,[2]Sheet1!$B$3:$F$152,5,FALSE),0)</f>
        <v>0</v>
      </c>
    </row>
    <row r="340" spans="1:12" ht="35.1" hidden="1" customHeight="1">
      <c r="A340" s="7" t="s">
        <v>2488</v>
      </c>
      <c r="B340" s="7" t="s">
        <v>779</v>
      </c>
      <c r="C340" s="7" t="s">
        <v>10</v>
      </c>
      <c r="D340" s="7" t="s">
        <v>11</v>
      </c>
      <c r="E340" s="7" t="s">
        <v>12</v>
      </c>
      <c r="F340" s="7" t="s">
        <v>780</v>
      </c>
      <c r="G340" s="7" t="s">
        <v>165</v>
      </c>
      <c r="H340" s="9" t="s">
        <v>781</v>
      </c>
      <c r="I340" s="7" t="s">
        <v>165</v>
      </c>
      <c r="K340" s="3" t="str">
        <f>IFERROR(VLOOKUP(B340,[1]Sheet1!$B$3:$F$202,5,FALSE),0)</f>
        <v>刘百曜</v>
      </c>
      <c r="L340" s="3">
        <f>IFERROR(VLOOKUP(B340,[2]Sheet1!$B$3:$F$152,5,FALSE),0)</f>
        <v>0</v>
      </c>
    </row>
    <row r="341" spans="1:12" ht="35.1" hidden="1" customHeight="1">
      <c r="A341" s="7" t="s">
        <v>2489</v>
      </c>
      <c r="B341" s="7" t="s">
        <v>783</v>
      </c>
      <c r="C341" s="7" t="s">
        <v>10</v>
      </c>
      <c r="D341" s="7" t="s">
        <v>11</v>
      </c>
      <c r="E341" s="7" t="s">
        <v>12</v>
      </c>
      <c r="F341" s="7" t="s">
        <v>784</v>
      </c>
      <c r="G341" s="7" t="s">
        <v>165</v>
      </c>
      <c r="H341" s="9" t="s">
        <v>785</v>
      </c>
      <c r="I341" s="7" t="s">
        <v>165</v>
      </c>
      <c r="K341" s="3" t="str">
        <f>IFERROR(VLOOKUP(B341,[1]Sheet1!$B$3:$F$202,5,FALSE),0)</f>
        <v>唐洋洋</v>
      </c>
      <c r="L341" s="3">
        <f>IFERROR(VLOOKUP(B341,[2]Sheet1!$B$3:$F$152,5,FALSE),0)</f>
        <v>0</v>
      </c>
    </row>
    <row r="342" spans="1:12" ht="35.1" customHeight="1">
      <c r="A342" s="7" t="s">
        <v>1819</v>
      </c>
      <c r="B342" s="7" t="s">
        <v>1820</v>
      </c>
      <c r="C342" s="7" t="s">
        <v>10</v>
      </c>
      <c r="D342" s="7" t="s">
        <v>11</v>
      </c>
      <c r="E342" s="7" t="s">
        <v>12</v>
      </c>
      <c r="F342" s="7" t="s">
        <v>1821</v>
      </c>
      <c r="G342" s="7" t="s">
        <v>165</v>
      </c>
      <c r="H342" s="9" t="s">
        <v>169</v>
      </c>
      <c r="I342" s="7" t="s">
        <v>165</v>
      </c>
      <c r="K342" s="3">
        <f>IFERROR(VLOOKUP(B342,[1]Sheet1!$B$3:$F$202,5,FALSE),0)</f>
        <v>0</v>
      </c>
      <c r="L342" s="3">
        <f>IFERROR(VLOOKUP(B342,[2]Sheet1!$B$3:$F$152,5,FALSE),0)</f>
        <v>0</v>
      </c>
    </row>
    <row r="343" spans="1:12" ht="35.1" customHeight="1">
      <c r="A343" s="7" t="s">
        <v>1822</v>
      </c>
      <c r="B343" s="7" t="s">
        <v>1823</v>
      </c>
      <c r="C343" s="7" t="s">
        <v>10</v>
      </c>
      <c r="D343" s="7" t="s">
        <v>11</v>
      </c>
      <c r="E343" s="7" t="s">
        <v>12</v>
      </c>
      <c r="F343" s="7" t="s">
        <v>1824</v>
      </c>
      <c r="G343" s="7" t="s">
        <v>165</v>
      </c>
      <c r="H343" s="9" t="s">
        <v>1825</v>
      </c>
      <c r="I343" s="7" t="s">
        <v>165</v>
      </c>
      <c r="K343" s="3">
        <f>IFERROR(VLOOKUP(B343,[1]Sheet1!$B$3:$F$202,5,FALSE),0)</f>
        <v>0</v>
      </c>
      <c r="L343" s="3">
        <f>IFERROR(VLOOKUP(B343,[2]Sheet1!$B$3:$F$152,5,FALSE),0)</f>
        <v>0</v>
      </c>
    </row>
    <row r="344" spans="1:12" ht="35.1" customHeight="1">
      <c r="A344" s="7" t="s">
        <v>1826</v>
      </c>
      <c r="B344" s="7" t="s">
        <v>1827</v>
      </c>
      <c r="C344" s="7" t="s">
        <v>10</v>
      </c>
      <c r="D344" s="7" t="s">
        <v>11</v>
      </c>
      <c r="E344" s="7" t="s">
        <v>12</v>
      </c>
      <c r="F344" s="7" t="s">
        <v>1828</v>
      </c>
      <c r="G344" s="7" t="s">
        <v>165</v>
      </c>
      <c r="H344" s="9" t="s">
        <v>1829</v>
      </c>
      <c r="I344" s="7" t="s">
        <v>165</v>
      </c>
      <c r="K344" s="3">
        <f>IFERROR(VLOOKUP(B344,[1]Sheet1!$B$3:$F$202,5,FALSE),0)</f>
        <v>0</v>
      </c>
      <c r="L344" s="3">
        <f>IFERROR(VLOOKUP(B344,[2]Sheet1!$B$3:$F$152,5,FALSE),0)</f>
        <v>0</v>
      </c>
    </row>
    <row r="345" spans="1:12" ht="35.1" customHeight="1">
      <c r="A345" s="7" t="s">
        <v>1830</v>
      </c>
      <c r="B345" s="7" t="s">
        <v>1831</v>
      </c>
      <c r="C345" s="7" t="s">
        <v>10</v>
      </c>
      <c r="D345" s="7" t="s">
        <v>11</v>
      </c>
      <c r="E345" s="7" t="s">
        <v>12</v>
      </c>
      <c r="F345" s="7" t="s">
        <v>1832</v>
      </c>
      <c r="G345" s="7" t="s">
        <v>165</v>
      </c>
      <c r="H345" s="9" t="s">
        <v>1833</v>
      </c>
      <c r="I345" s="7" t="s">
        <v>165</v>
      </c>
      <c r="K345" s="3">
        <f>IFERROR(VLOOKUP(B345,[1]Sheet1!$B$3:$F$202,5,FALSE),0)</f>
        <v>0</v>
      </c>
      <c r="L345" s="3">
        <f>IFERROR(VLOOKUP(B345,[2]Sheet1!$B$3:$F$152,5,FALSE),0)</f>
        <v>0</v>
      </c>
    </row>
    <row r="346" spans="1:12" ht="35.1" customHeight="1">
      <c r="A346" s="7" t="s">
        <v>1834</v>
      </c>
      <c r="B346" s="7" t="s">
        <v>1835</v>
      </c>
      <c r="C346" s="7" t="s">
        <v>10</v>
      </c>
      <c r="D346" s="7" t="s">
        <v>11</v>
      </c>
      <c r="E346" s="7" t="s">
        <v>12</v>
      </c>
      <c r="F346" s="7" t="s">
        <v>1836</v>
      </c>
      <c r="G346" s="7" t="s">
        <v>165</v>
      </c>
      <c r="H346" s="9" t="s">
        <v>1825</v>
      </c>
      <c r="I346" s="7" t="s">
        <v>165</v>
      </c>
      <c r="K346" s="3">
        <f>IFERROR(VLOOKUP(B346,[1]Sheet1!$B$3:$F$202,5,FALSE),0)</f>
        <v>0</v>
      </c>
      <c r="L346" s="3">
        <f>IFERROR(VLOOKUP(B346,[2]Sheet1!$B$3:$F$152,5,FALSE),0)</f>
        <v>0</v>
      </c>
    </row>
    <row r="347" spans="1:12" ht="35.1" customHeight="1">
      <c r="A347" s="7" t="s">
        <v>1837</v>
      </c>
      <c r="B347" s="7" t="s">
        <v>1838</v>
      </c>
      <c r="C347" s="7" t="s">
        <v>10</v>
      </c>
      <c r="D347" s="7" t="s">
        <v>11</v>
      </c>
      <c r="E347" s="7" t="s">
        <v>12</v>
      </c>
      <c r="F347" s="7" t="s">
        <v>1839</v>
      </c>
      <c r="G347" s="7" t="s">
        <v>165</v>
      </c>
      <c r="H347" s="9" t="s">
        <v>1829</v>
      </c>
      <c r="I347" s="7" t="s">
        <v>165</v>
      </c>
      <c r="K347" s="3">
        <f>IFERROR(VLOOKUP(B347,[1]Sheet1!$B$3:$F$202,5,FALSE),0)</f>
        <v>0</v>
      </c>
      <c r="L347" s="3">
        <f>IFERROR(VLOOKUP(B347,[2]Sheet1!$B$3:$F$152,5,FALSE),0)</f>
        <v>0</v>
      </c>
    </row>
    <row r="348" spans="1:12" ht="35.1" customHeight="1">
      <c r="A348" s="7" t="s">
        <v>1840</v>
      </c>
      <c r="B348" s="7" t="s">
        <v>1841</v>
      </c>
      <c r="C348" s="7" t="s">
        <v>10</v>
      </c>
      <c r="D348" s="7" t="s">
        <v>11</v>
      </c>
      <c r="E348" s="7" t="s">
        <v>12</v>
      </c>
      <c r="F348" s="7" t="s">
        <v>1842</v>
      </c>
      <c r="G348" s="7" t="s">
        <v>165</v>
      </c>
      <c r="H348" s="9" t="s">
        <v>1843</v>
      </c>
      <c r="I348" s="7" t="s">
        <v>165</v>
      </c>
      <c r="K348" s="3">
        <f>IFERROR(VLOOKUP(B348,[1]Sheet1!$B$3:$F$202,5,FALSE),0)</f>
        <v>0</v>
      </c>
      <c r="L348" s="3">
        <f>IFERROR(VLOOKUP(B348,[2]Sheet1!$B$3:$F$152,5,FALSE),0)</f>
        <v>0</v>
      </c>
    </row>
    <row r="349" spans="1:12" ht="35.1" customHeight="1">
      <c r="A349" s="7" t="s">
        <v>1844</v>
      </c>
      <c r="B349" s="7" t="s">
        <v>1845</v>
      </c>
      <c r="C349" s="7" t="s">
        <v>10</v>
      </c>
      <c r="D349" s="7" t="s">
        <v>11</v>
      </c>
      <c r="E349" s="7" t="s">
        <v>12</v>
      </c>
      <c r="F349" s="7" t="s">
        <v>1846</v>
      </c>
      <c r="G349" s="7" t="s">
        <v>165</v>
      </c>
      <c r="H349" s="9" t="s">
        <v>1847</v>
      </c>
      <c r="I349" s="7" t="s">
        <v>165</v>
      </c>
      <c r="K349" s="3">
        <f>IFERROR(VLOOKUP(B349,[1]Sheet1!$B$3:$F$202,5,FALSE),0)</f>
        <v>0</v>
      </c>
      <c r="L349" s="3">
        <f>IFERROR(VLOOKUP(B349,[2]Sheet1!$B$3:$F$152,5,FALSE),0)</f>
        <v>0</v>
      </c>
    </row>
    <row r="350" spans="1:12" ht="35.1" customHeight="1">
      <c r="A350" s="7" t="s">
        <v>2490</v>
      </c>
      <c r="B350" s="7" t="s">
        <v>2491</v>
      </c>
      <c r="C350" s="7" t="s">
        <v>10</v>
      </c>
      <c r="D350" s="7" t="s">
        <v>11</v>
      </c>
      <c r="E350" s="7" t="s">
        <v>12</v>
      </c>
      <c r="F350" s="7" t="s">
        <v>157</v>
      </c>
      <c r="G350" s="7" t="s">
        <v>158</v>
      </c>
      <c r="H350" s="9" t="s">
        <v>159</v>
      </c>
      <c r="I350" s="7" t="s">
        <v>158</v>
      </c>
      <c r="K350" s="3">
        <f>IFERROR(VLOOKUP(B350,[1]Sheet1!$B$3:$F$202,5,FALSE),0)</f>
        <v>0</v>
      </c>
      <c r="L350" s="3">
        <f>IFERROR(VLOOKUP(B350,[2]Sheet1!$B$3:$F$152,5,FALSE),0)</f>
        <v>0</v>
      </c>
    </row>
    <row r="351" spans="1:12" ht="35.1" hidden="1" customHeight="1">
      <c r="A351" s="7" t="s">
        <v>2492</v>
      </c>
      <c r="B351" s="7" t="s">
        <v>160</v>
      </c>
      <c r="C351" s="7" t="s">
        <v>10</v>
      </c>
      <c r="D351" s="7" t="s">
        <v>11</v>
      </c>
      <c r="E351" s="7" t="s">
        <v>12</v>
      </c>
      <c r="F351" s="7" t="s">
        <v>161</v>
      </c>
      <c r="G351" s="7" t="s">
        <v>158</v>
      </c>
      <c r="H351" s="9" t="s">
        <v>162</v>
      </c>
      <c r="I351" s="7" t="s">
        <v>158</v>
      </c>
      <c r="K351" s="3">
        <f>IFERROR(VLOOKUP(B351,[1]Sheet1!$B$3:$F$202,5,FALSE),0)</f>
        <v>0</v>
      </c>
      <c r="L351" s="3" t="str">
        <f>IFERROR(VLOOKUP(B351,[2]Sheet1!$B$3:$F$152,5,FALSE),0)</f>
        <v>彭小珊</v>
      </c>
    </row>
    <row r="352" spans="1:12" ht="35.1" customHeight="1">
      <c r="A352" s="7" t="s">
        <v>2493</v>
      </c>
      <c r="B352" s="7" t="s">
        <v>2494</v>
      </c>
      <c r="C352" s="7" t="s">
        <v>10</v>
      </c>
      <c r="D352" s="7" t="s">
        <v>11</v>
      </c>
      <c r="E352" s="7" t="s">
        <v>12</v>
      </c>
      <c r="F352" s="7" t="s">
        <v>753</v>
      </c>
      <c r="G352" s="7" t="s">
        <v>158</v>
      </c>
      <c r="H352" s="9" t="s">
        <v>754</v>
      </c>
      <c r="I352" s="7" t="s">
        <v>158</v>
      </c>
      <c r="K352" s="3">
        <f>IFERROR(VLOOKUP(B352,[1]Sheet1!$B$3:$F$202,5,FALSE),0)</f>
        <v>0</v>
      </c>
      <c r="L352" s="3">
        <f>IFERROR(VLOOKUP(B352,[2]Sheet1!$B$3:$F$152,5,FALSE),0)</f>
        <v>0</v>
      </c>
    </row>
    <row r="353" spans="1:12" ht="35.1" hidden="1" customHeight="1">
      <c r="A353" s="7" t="s">
        <v>2495</v>
      </c>
      <c r="B353" s="7" t="s">
        <v>756</v>
      </c>
      <c r="C353" s="7" t="s">
        <v>10</v>
      </c>
      <c r="D353" s="7" t="s">
        <v>469</v>
      </c>
      <c r="E353" s="7" t="s">
        <v>12</v>
      </c>
      <c r="F353" s="7" t="s">
        <v>757</v>
      </c>
      <c r="G353" s="7" t="s">
        <v>158</v>
      </c>
      <c r="H353" s="9" t="s">
        <v>758</v>
      </c>
      <c r="I353" s="7" t="s">
        <v>158</v>
      </c>
      <c r="K353" s="3" t="str">
        <f>IFERROR(VLOOKUP(B353,[1]Sheet1!$B$3:$F$202,5,FALSE),0)</f>
        <v>叶潸</v>
      </c>
      <c r="L353" s="3">
        <f>IFERROR(VLOOKUP(B353,[2]Sheet1!$B$3:$F$152,5,FALSE),0)</f>
        <v>0</v>
      </c>
    </row>
    <row r="354" spans="1:12" ht="35.1" hidden="1" customHeight="1">
      <c r="A354" s="7" t="s">
        <v>2496</v>
      </c>
      <c r="B354" s="7" t="s">
        <v>760</v>
      </c>
      <c r="C354" s="7" t="s">
        <v>10</v>
      </c>
      <c r="D354" s="7" t="s">
        <v>11</v>
      </c>
      <c r="E354" s="7" t="s">
        <v>12</v>
      </c>
      <c r="F354" s="7" t="s">
        <v>761</v>
      </c>
      <c r="G354" s="7" t="s">
        <v>158</v>
      </c>
      <c r="H354" s="9" t="s">
        <v>762</v>
      </c>
      <c r="I354" s="7" t="s">
        <v>158</v>
      </c>
      <c r="K354" s="3" t="str">
        <f>IFERROR(VLOOKUP(B354,[1]Sheet1!$B$3:$F$202,5,FALSE),0)</f>
        <v>党志璇</v>
      </c>
      <c r="L354" s="3">
        <f>IFERROR(VLOOKUP(B354,[2]Sheet1!$B$3:$F$152,5,FALSE),0)</f>
        <v>0</v>
      </c>
    </row>
    <row r="355" spans="1:12" ht="35.1" customHeight="1">
      <c r="A355" s="7" t="s">
        <v>1848</v>
      </c>
      <c r="B355" s="7" t="s">
        <v>1849</v>
      </c>
      <c r="C355" s="7" t="s">
        <v>10</v>
      </c>
      <c r="D355" s="7" t="s">
        <v>11</v>
      </c>
      <c r="E355" s="7" t="s">
        <v>12</v>
      </c>
      <c r="F355" s="7" t="s">
        <v>1850</v>
      </c>
      <c r="G355" s="7" t="s">
        <v>158</v>
      </c>
      <c r="H355" s="9" t="s">
        <v>754</v>
      </c>
      <c r="I355" s="7" t="s">
        <v>158</v>
      </c>
      <c r="K355" s="3">
        <f>IFERROR(VLOOKUP(B355,[1]Sheet1!$B$3:$F$202,5,FALSE),0)</f>
        <v>0</v>
      </c>
      <c r="L355" s="3">
        <f>IFERROR(VLOOKUP(B355,[2]Sheet1!$B$3:$F$152,5,FALSE),0)</f>
        <v>0</v>
      </c>
    </row>
    <row r="356" spans="1:12" ht="35.1" customHeight="1">
      <c r="A356" s="7" t="s">
        <v>1851</v>
      </c>
      <c r="B356" s="7" t="s">
        <v>1852</v>
      </c>
      <c r="C356" s="7" t="s">
        <v>10</v>
      </c>
      <c r="D356" s="7" t="s">
        <v>11</v>
      </c>
      <c r="E356" s="7" t="s">
        <v>12</v>
      </c>
      <c r="F356" s="7" t="s">
        <v>1853</v>
      </c>
      <c r="G356" s="7" t="s">
        <v>158</v>
      </c>
      <c r="H356" s="9" t="s">
        <v>758</v>
      </c>
      <c r="I356" s="7" t="s">
        <v>158</v>
      </c>
      <c r="K356" s="3">
        <f>IFERROR(VLOOKUP(B356,[1]Sheet1!$B$3:$F$202,5,FALSE),0)</f>
        <v>0</v>
      </c>
      <c r="L356" s="3">
        <f>IFERROR(VLOOKUP(B356,[2]Sheet1!$B$3:$F$152,5,FALSE),0)</f>
        <v>0</v>
      </c>
    </row>
    <row r="357" spans="1:12" ht="35.1" customHeight="1">
      <c r="A357" s="7" t="s">
        <v>1854</v>
      </c>
      <c r="B357" s="7" t="s">
        <v>1855</v>
      </c>
      <c r="C357" s="7" t="s">
        <v>10</v>
      </c>
      <c r="D357" s="7" t="s">
        <v>11</v>
      </c>
      <c r="E357" s="7" t="s">
        <v>12</v>
      </c>
      <c r="F357" s="7" t="s">
        <v>1856</v>
      </c>
      <c r="G357" s="7" t="s">
        <v>158</v>
      </c>
      <c r="H357" s="9" t="s">
        <v>1857</v>
      </c>
      <c r="I357" s="7" t="s">
        <v>158</v>
      </c>
      <c r="K357" s="3">
        <f>IFERROR(VLOOKUP(B357,[1]Sheet1!$B$3:$F$202,5,FALSE),0)</f>
        <v>0</v>
      </c>
      <c r="L357" s="3">
        <f>IFERROR(VLOOKUP(B357,[2]Sheet1!$B$3:$F$152,5,FALSE),0)</f>
        <v>0</v>
      </c>
    </row>
    <row r="358" spans="1:12" ht="35.1" customHeight="1">
      <c r="A358" s="7" t="s">
        <v>1858</v>
      </c>
      <c r="B358" s="7" t="s">
        <v>1859</v>
      </c>
      <c r="C358" s="7" t="s">
        <v>10</v>
      </c>
      <c r="D358" s="7" t="s">
        <v>11</v>
      </c>
      <c r="E358" s="7" t="s">
        <v>12</v>
      </c>
      <c r="F358" s="7" t="s">
        <v>1860</v>
      </c>
      <c r="G358" s="7" t="s">
        <v>158</v>
      </c>
      <c r="H358" s="9" t="s">
        <v>1861</v>
      </c>
      <c r="I358" s="7" t="s">
        <v>158</v>
      </c>
      <c r="K358" s="3">
        <f>IFERROR(VLOOKUP(B358,[1]Sheet1!$B$3:$F$202,5,FALSE),0)</f>
        <v>0</v>
      </c>
      <c r="L358" s="3">
        <f>IFERROR(VLOOKUP(B358,[2]Sheet1!$B$3:$F$152,5,FALSE),0)</f>
        <v>0</v>
      </c>
    </row>
    <row r="359" spans="1:12" ht="35.1" hidden="1" customHeight="1">
      <c r="A359" s="7" t="s">
        <v>2497</v>
      </c>
      <c r="B359" s="7" t="s">
        <v>149</v>
      </c>
      <c r="C359" s="7" t="s">
        <v>10</v>
      </c>
      <c r="D359" s="7" t="s">
        <v>11</v>
      </c>
      <c r="E359" s="7" t="s">
        <v>12</v>
      </c>
      <c r="F359" s="7" t="s">
        <v>150</v>
      </c>
      <c r="G359" s="7" t="s">
        <v>151</v>
      </c>
      <c r="H359" s="9" t="s">
        <v>152</v>
      </c>
      <c r="I359" s="7" t="s">
        <v>151</v>
      </c>
      <c r="K359" s="3">
        <f>IFERROR(VLOOKUP(B359,[1]Sheet1!$B$3:$F$202,5,FALSE),0)</f>
        <v>0</v>
      </c>
      <c r="L359" s="3" t="str">
        <f>IFERROR(VLOOKUP(B359,[2]Sheet1!$B$3:$F$152,5,FALSE),0)</f>
        <v>黄佳云</v>
      </c>
    </row>
    <row r="360" spans="1:12" ht="35.1" hidden="1" customHeight="1">
      <c r="A360" s="7" t="s">
        <v>2498</v>
      </c>
      <c r="B360" s="7" t="s">
        <v>153</v>
      </c>
      <c r="C360" s="7" t="s">
        <v>10</v>
      </c>
      <c r="D360" s="7" t="s">
        <v>11</v>
      </c>
      <c r="E360" s="7" t="s">
        <v>12</v>
      </c>
      <c r="F360" s="7" t="s">
        <v>154</v>
      </c>
      <c r="G360" s="7" t="s">
        <v>151</v>
      </c>
      <c r="H360" s="9" t="s">
        <v>155</v>
      </c>
      <c r="I360" s="7" t="s">
        <v>151</v>
      </c>
      <c r="K360" s="3">
        <f>IFERROR(VLOOKUP(B360,[1]Sheet1!$B$3:$F$202,5,FALSE),0)</f>
        <v>0</v>
      </c>
      <c r="L360" s="3" t="str">
        <f>IFERROR(VLOOKUP(B360,[2]Sheet1!$B$3:$F$152,5,FALSE),0)</f>
        <v>姜林杉</v>
      </c>
    </row>
    <row r="361" spans="1:12" ht="35.1" hidden="1" customHeight="1">
      <c r="A361" s="7" t="s">
        <v>2499</v>
      </c>
      <c r="B361" s="7" t="s">
        <v>748</v>
      </c>
      <c r="C361" s="7" t="s">
        <v>10</v>
      </c>
      <c r="D361" s="7" t="s">
        <v>11</v>
      </c>
      <c r="E361" s="7" t="s">
        <v>12</v>
      </c>
      <c r="F361" s="7" t="s">
        <v>749</v>
      </c>
      <c r="G361" s="7" t="s">
        <v>151</v>
      </c>
      <c r="H361" s="9" t="s">
        <v>750</v>
      </c>
      <c r="I361" s="7" t="s">
        <v>151</v>
      </c>
      <c r="K361" s="3" t="str">
        <f>IFERROR(VLOOKUP(B361,[1]Sheet1!$B$3:$F$202,5,FALSE),0)</f>
        <v>陈祖敏</v>
      </c>
      <c r="L361" s="3">
        <f>IFERROR(VLOOKUP(B361,[2]Sheet1!$B$3:$F$152,5,FALSE),0)</f>
        <v>0</v>
      </c>
    </row>
    <row r="362" spans="1:12" ht="35.1" hidden="1" customHeight="1">
      <c r="A362" s="7" t="s">
        <v>2500</v>
      </c>
      <c r="B362" s="7" t="s">
        <v>744</v>
      </c>
      <c r="C362" s="7" t="s">
        <v>10</v>
      </c>
      <c r="D362" s="7" t="s">
        <v>11</v>
      </c>
      <c r="E362" s="7" t="s">
        <v>24</v>
      </c>
      <c r="F362" s="7" t="s">
        <v>745</v>
      </c>
      <c r="G362" s="7" t="s">
        <v>151</v>
      </c>
      <c r="H362" s="9" t="s">
        <v>746</v>
      </c>
      <c r="I362" s="7" t="s">
        <v>123</v>
      </c>
      <c r="K362" s="3" t="str">
        <f>IFERROR(VLOOKUP(B362,[1]Sheet1!$B$3:$F$202,5,FALSE),0)</f>
        <v>黄紫妍</v>
      </c>
      <c r="L362" s="3">
        <f>IFERROR(VLOOKUP(B362,[2]Sheet1!$B$3:$F$152,5,FALSE),0)</f>
        <v>0</v>
      </c>
    </row>
    <row r="363" spans="1:12" ht="35.1" hidden="1" customHeight="1">
      <c r="A363" s="7" t="s">
        <v>2501</v>
      </c>
      <c r="B363" s="7" t="s">
        <v>741</v>
      </c>
      <c r="C363" s="7" t="s">
        <v>10</v>
      </c>
      <c r="D363" s="7" t="s">
        <v>11</v>
      </c>
      <c r="E363" s="7" t="s">
        <v>12</v>
      </c>
      <c r="F363" s="7" t="s">
        <v>742</v>
      </c>
      <c r="G363" s="7" t="s">
        <v>151</v>
      </c>
      <c r="H363" s="9" t="s">
        <v>743</v>
      </c>
      <c r="I363" s="7" t="s">
        <v>493</v>
      </c>
      <c r="K363" s="3" t="str">
        <f>IFERROR(VLOOKUP(B363,[1]Sheet1!$B$3:$F$202,5,FALSE),0)</f>
        <v>马恒</v>
      </c>
      <c r="L363" s="3">
        <f>IFERROR(VLOOKUP(B363,[2]Sheet1!$B$3:$F$152,5,FALSE),0)</f>
        <v>0</v>
      </c>
    </row>
    <row r="364" spans="1:12" ht="35.1" customHeight="1">
      <c r="A364" s="7" t="s">
        <v>1862</v>
      </c>
      <c r="B364" s="7" t="s">
        <v>1863</v>
      </c>
      <c r="C364" s="7" t="s">
        <v>10</v>
      </c>
      <c r="D364" s="7" t="s">
        <v>11</v>
      </c>
      <c r="E364" s="7" t="s">
        <v>12</v>
      </c>
      <c r="F364" s="7" t="s">
        <v>1864</v>
      </c>
      <c r="G364" s="7" t="s">
        <v>151</v>
      </c>
      <c r="H364" s="9" t="s">
        <v>1865</v>
      </c>
      <c r="I364" s="7" t="s">
        <v>151</v>
      </c>
      <c r="K364" s="3">
        <f>IFERROR(VLOOKUP(B364,[1]Sheet1!$B$3:$F$202,5,FALSE),0)</f>
        <v>0</v>
      </c>
      <c r="L364" s="3">
        <f>IFERROR(VLOOKUP(B364,[2]Sheet1!$B$3:$F$152,5,FALSE),0)</f>
        <v>0</v>
      </c>
    </row>
    <row r="365" spans="1:12" ht="35.1" customHeight="1">
      <c r="A365" s="7" t="s">
        <v>1866</v>
      </c>
      <c r="B365" s="7" t="s">
        <v>1867</v>
      </c>
      <c r="C365" s="7" t="s">
        <v>10</v>
      </c>
      <c r="D365" s="7" t="s">
        <v>11</v>
      </c>
      <c r="E365" s="7" t="s">
        <v>24</v>
      </c>
      <c r="F365" s="7" t="s">
        <v>1868</v>
      </c>
      <c r="G365" s="7" t="s">
        <v>151</v>
      </c>
      <c r="H365" s="9" t="s">
        <v>152</v>
      </c>
      <c r="I365" s="7" t="s">
        <v>151</v>
      </c>
      <c r="K365" s="3">
        <f>IFERROR(VLOOKUP(B365,[1]Sheet1!$B$3:$F$202,5,FALSE),0)</f>
        <v>0</v>
      </c>
      <c r="L365" s="3">
        <f>IFERROR(VLOOKUP(B365,[2]Sheet1!$B$3:$F$152,5,FALSE),0)</f>
        <v>0</v>
      </c>
    </row>
    <row r="366" spans="1:12" ht="35.1" hidden="1" customHeight="1">
      <c r="A366" s="7" t="s">
        <v>2502</v>
      </c>
      <c r="B366" s="7" t="s">
        <v>128</v>
      </c>
      <c r="C366" s="7" t="s">
        <v>10</v>
      </c>
      <c r="D366" s="7" t="s">
        <v>11</v>
      </c>
      <c r="E366" s="7" t="s">
        <v>24</v>
      </c>
      <c r="F366" s="7" t="s">
        <v>129</v>
      </c>
      <c r="G366" s="7" t="s">
        <v>123</v>
      </c>
      <c r="H366" s="9" t="s">
        <v>130</v>
      </c>
      <c r="I366" s="7" t="s">
        <v>131</v>
      </c>
      <c r="K366" s="3">
        <f>IFERROR(VLOOKUP(B366,[1]Sheet1!$B$3:$F$202,5,FALSE),0)</f>
        <v>0</v>
      </c>
      <c r="L366" s="3" t="str">
        <f>IFERROR(VLOOKUP(B366,[2]Sheet1!$B$3:$F$152,5,FALSE),0)</f>
        <v>谭建文</v>
      </c>
    </row>
    <row r="367" spans="1:12" ht="35.1" hidden="1" customHeight="1">
      <c r="A367" s="7" t="s">
        <v>2503</v>
      </c>
      <c r="B367" s="7" t="s">
        <v>141</v>
      </c>
      <c r="C367" s="7" t="s">
        <v>121</v>
      </c>
      <c r="D367" s="7" t="s">
        <v>11</v>
      </c>
      <c r="E367" s="7" t="s">
        <v>12</v>
      </c>
      <c r="F367" s="7" t="s">
        <v>142</v>
      </c>
      <c r="G367" s="7" t="s">
        <v>123</v>
      </c>
      <c r="H367" s="9" t="s">
        <v>143</v>
      </c>
      <c r="I367" s="7" t="s">
        <v>144</v>
      </c>
      <c r="K367" s="3">
        <f>IFERROR(VLOOKUP(B367,[1]Sheet1!$B$3:$F$202,5,FALSE),0)</f>
        <v>0</v>
      </c>
      <c r="L367" s="3" t="str">
        <f>IFERROR(VLOOKUP(B367,[2]Sheet1!$B$3:$F$152,5,FALSE),0)</f>
        <v>黄显婷</v>
      </c>
    </row>
    <row r="368" spans="1:12" ht="35.1" hidden="1" customHeight="1">
      <c r="A368" s="7" t="s">
        <v>2504</v>
      </c>
      <c r="B368" s="7" t="s">
        <v>145</v>
      </c>
      <c r="C368" s="7" t="s">
        <v>10</v>
      </c>
      <c r="D368" s="7" t="s">
        <v>11</v>
      </c>
      <c r="E368" s="7" t="s">
        <v>12</v>
      </c>
      <c r="F368" s="7" t="s">
        <v>146</v>
      </c>
      <c r="G368" s="7" t="s">
        <v>123</v>
      </c>
      <c r="H368" s="9" t="s">
        <v>147</v>
      </c>
      <c r="I368" s="7" t="s">
        <v>148</v>
      </c>
      <c r="K368" s="3">
        <f>IFERROR(VLOOKUP(B368,[1]Sheet1!$B$3:$F$202,5,FALSE),0)</f>
        <v>0</v>
      </c>
      <c r="L368" s="3" t="str">
        <f>IFERROR(VLOOKUP(B368,[2]Sheet1!$B$3:$F$152,5,FALSE),0)</f>
        <v>曹玥迪</v>
      </c>
    </row>
    <row r="369" spans="1:12" ht="35.1" hidden="1" customHeight="1">
      <c r="A369" s="7" t="s">
        <v>2505</v>
      </c>
      <c r="B369" s="7" t="s">
        <v>120</v>
      </c>
      <c r="C369" s="7" t="s">
        <v>121</v>
      </c>
      <c r="D369" s="7" t="s">
        <v>11</v>
      </c>
      <c r="E369" s="7" t="s">
        <v>24</v>
      </c>
      <c r="F369" s="7" t="s">
        <v>122</v>
      </c>
      <c r="G369" s="7" t="s">
        <v>123</v>
      </c>
      <c r="H369" s="9" t="s">
        <v>124</v>
      </c>
      <c r="I369" s="7" t="s">
        <v>22</v>
      </c>
      <c r="K369" s="3">
        <f>IFERROR(VLOOKUP(B369,[1]Sheet1!$B$3:$F$202,5,FALSE),0)</f>
        <v>0</v>
      </c>
      <c r="L369" s="3" t="str">
        <f>IFERROR(VLOOKUP(B369,[2]Sheet1!$B$3:$F$152,5,FALSE),0)</f>
        <v>季雨轩</v>
      </c>
    </row>
    <row r="370" spans="1:12" ht="35.1" hidden="1" customHeight="1">
      <c r="A370" s="7" t="s">
        <v>2506</v>
      </c>
      <c r="B370" s="7" t="s">
        <v>125</v>
      </c>
      <c r="C370" s="7" t="s">
        <v>10</v>
      </c>
      <c r="D370" s="7" t="s">
        <v>11</v>
      </c>
      <c r="E370" s="7" t="s">
        <v>12</v>
      </c>
      <c r="F370" s="7" t="s">
        <v>126</v>
      </c>
      <c r="G370" s="7" t="s">
        <v>123</v>
      </c>
      <c r="H370" s="9" t="s">
        <v>127</v>
      </c>
      <c r="I370" s="7" t="s">
        <v>22</v>
      </c>
      <c r="K370" s="3">
        <f>IFERROR(VLOOKUP(B370,[1]Sheet1!$B$3:$F$202,5,FALSE),0)</f>
        <v>0</v>
      </c>
      <c r="L370" s="3" t="str">
        <f>IFERROR(VLOOKUP(B370,[2]Sheet1!$B$3:$F$152,5,FALSE),0)</f>
        <v>黄毓乾</v>
      </c>
    </row>
    <row r="371" spans="1:12" ht="35.1" hidden="1" customHeight="1">
      <c r="A371" s="7" t="s">
        <v>2507</v>
      </c>
      <c r="B371" s="7" t="s">
        <v>136</v>
      </c>
      <c r="C371" s="7" t="s">
        <v>10</v>
      </c>
      <c r="D371" s="7" t="s">
        <v>11</v>
      </c>
      <c r="E371" s="7" t="s">
        <v>12</v>
      </c>
      <c r="F371" s="7" t="s">
        <v>137</v>
      </c>
      <c r="G371" s="7" t="s">
        <v>123</v>
      </c>
      <c r="H371" s="9" t="s">
        <v>138</v>
      </c>
      <c r="I371" s="7" t="s">
        <v>139</v>
      </c>
      <c r="K371" s="3">
        <f>IFERROR(VLOOKUP(B371,[1]Sheet1!$B$3:$F$202,5,FALSE),0)</f>
        <v>0</v>
      </c>
      <c r="L371" s="3" t="str">
        <f>IFERROR(VLOOKUP(B371,[2]Sheet1!$B$3:$F$152,5,FALSE),0)</f>
        <v>唐家恩</v>
      </c>
    </row>
    <row r="372" spans="1:12" ht="35.1" hidden="1" customHeight="1">
      <c r="A372" s="7" t="s">
        <v>2508</v>
      </c>
      <c r="B372" s="7" t="s">
        <v>132</v>
      </c>
      <c r="C372" s="7" t="s">
        <v>10</v>
      </c>
      <c r="D372" s="7" t="s">
        <v>11</v>
      </c>
      <c r="E372" s="7" t="s">
        <v>12</v>
      </c>
      <c r="F372" s="7" t="s">
        <v>133</v>
      </c>
      <c r="G372" s="7" t="s">
        <v>123</v>
      </c>
      <c r="H372" s="9" t="s">
        <v>134</v>
      </c>
      <c r="I372" s="7" t="s">
        <v>135</v>
      </c>
      <c r="K372" s="3">
        <f>IFERROR(VLOOKUP(B372,[1]Sheet1!$B$3:$F$202,5,FALSE),0)</f>
        <v>0</v>
      </c>
      <c r="L372" s="3" t="str">
        <f>IFERROR(VLOOKUP(B372,[2]Sheet1!$B$3:$F$152,5,FALSE),0)</f>
        <v>张藜</v>
      </c>
    </row>
    <row r="373" spans="1:12" ht="35.1" hidden="1" customHeight="1">
      <c r="A373" s="7" t="s">
        <v>2509</v>
      </c>
      <c r="B373" s="7" t="s">
        <v>733</v>
      </c>
      <c r="C373" s="7" t="s">
        <v>10</v>
      </c>
      <c r="D373" s="7" t="s">
        <v>11</v>
      </c>
      <c r="E373" s="7" t="s">
        <v>12</v>
      </c>
      <c r="F373" s="7" t="s">
        <v>734</v>
      </c>
      <c r="G373" s="7" t="s">
        <v>123</v>
      </c>
      <c r="H373" s="9" t="s">
        <v>735</v>
      </c>
      <c r="I373" s="7" t="s">
        <v>131</v>
      </c>
      <c r="K373" s="3" t="str">
        <f>IFERROR(VLOOKUP(B373,[1]Sheet1!$B$3:$F$202,5,FALSE),0)</f>
        <v>韩炅明</v>
      </c>
      <c r="L373" s="3">
        <f>IFERROR(VLOOKUP(B373,[2]Sheet1!$B$3:$F$152,5,FALSE),0)</f>
        <v>0</v>
      </c>
    </row>
    <row r="374" spans="1:12" ht="35.1" hidden="1" customHeight="1">
      <c r="A374" s="7" t="s">
        <v>2510</v>
      </c>
      <c r="B374" s="7" t="s">
        <v>737</v>
      </c>
      <c r="C374" s="7" t="s">
        <v>10</v>
      </c>
      <c r="D374" s="7" t="s">
        <v>11</v>
      </c>
      <c r="E374" s="7" t="s">
        <v>12</v>
      </c>
      <c r="F374" s="7" t="s">
        <v>738</v>
      </c>
      <c r="G374" s="7" t="s">
        <v>123</v>
      </c>
      <c r="H374" s="9" t="s">
        <v>739</v>
      </c>
      <c r="I374" s="7" t="s">
        <v>131</v>
      </c>
      <c r="K374" s="3" t="str">
        <f>IFERROR(VLOOKUP(B374,[1]Sheet1!$B$3:$F$202,5,FALSE),0)</f>
        <v>缪颖爽</v>
      </c>
      <c r="L374" s="3">
        <f>IFERROR(VLOOKUP(B374,[2]Sheet1!$B$3:$F$152,5,FALSE),0)</f>
        <v>0</v>
      </c>
    </row>
    <row r="375" spans="1:12" ht="35.1" hidden="1" customHeight="1">
      <c r="A375" s="7" t="s">
        <v>2511</v>
      </c>
      <c r="B375" s="7" t="s">
        <v>729</v>
      </c>
      <c r="C375" s="7" t="s">
        <v>10</v>
      </c>
      <c r="D375" s="7" t="s">
        <v>11</v>
      </c>
      <c r="E375" s="7" t="s">
        <v>12</v>
      </c>
      <c r="F375" s="7" t="s">
        <v>730</v>
      </c>
      <c r="G375" s="7" t="s">
        <v>123</v>
      </c>
      <c r="H375" s="9" t="s">
        <v>731</v>
      </c>
      <c r="I375" s="7" t="s">
        <v>144</v>
      </c>
      <c r="K375" s="3" t="str">
        <f>IFERROR(VLOOKUP(B375,[1]Sheet1!$B$3:$F$202,5,FALSE),0)</f>
        <v>吴妍欣</v>
      </c>
      <c r="L375" s="3">
        <f>IFERROR(VLOOKUP(B375,[2]Sheet1!$B$3:$F$152,5,FALSE),0)</f>
        <v>0</v>
      </c>
    </row>
    <row r="376" spans="1:12" ht="35.1" hidden="1" customHeight="1">
      <c r="A376" s="7" t="s">
        <v>2512</v>
      </c>
      <c r="B376" s="7" t="s">
        <v>722</v>
      </c>
      <c r="C376" s="7" t="s">
        <v>10</v>
      </c>
      <c r="D376" s="7" t="s">
        <v>11</v>
      </c>
      <c r="E376" s="7" t="s">
        <v>12</v>
      </c>
      <c r="F376" s="7" t="s">
        <v>723</v>
      </c>
      <c r="G376" s="7" t="s">
        <v>123</v>
      </c>
      <c r="H376" s="9" t="s">
        <v>724</v>
      </c>
      <c r="I376" s="7" t="s">
        <v>22</v>
      </c>
      <c r="K376" s="3" t="str">
        <f>IFERROR(VLOOKUP(B376,[1]Sheet1!$B$3:$F$202,5,FALSE),0)</f>
        <v>洪晓婷</v>
      </c>
      <c r="L376" s="3">
        <f>IFERROR(VLOOKUP(B376,[2]Sheet1!$B$3:$F$152,5,FALSE),0)</f>
        <v>0</v>
      </c>
    </row>
    <row r="377" spans="1:12" ht="35.1" hidden="1" customHeight="1">
      <c r="A377" s="7" t="s">
        <v>2513</v>
      </c>
      <c r="B377" s="7" t="s">
        <v>725</v>
      </c>
      <c r="C377" s="7" t="s">
        <v>10</v>
      </c>
      <c r="D377" s="7" t="s">
        <v>11</v>
      </c>
      <c r="E377" s="7" t="s">
        <v>24</v>
      </c>
      <c r="F377" s="7" t="s">
        <v>726</v>
      </c>
      <c r="G377" s="7" t="s">
        <v>123</v>
      </c>
      <c r="H377" s="9" t="s">
        <v>727</v>
      </c>
      <c r="I377" s="7" t="s">
        <v>22</v>
      </c>
      <c r="K377" s="3" t="str">
        <f>IFERROR(VLOOKUP(B377,[1]Sheet1!$B$3:$F$202,5,FALSE),0)</f>
        <v>李依侬</v>
      </c>
      <c r="L377" s="3">
        <f>IFERROR(VLOOKUP(B377,[2]Sheet1!$B$3:$F$152,5,FALSE),0)</f>
        <v>0</v>
      </c>
    </row>
    <row r="378" spans="1:12" ht="35.1" hidden="1" customHeight="1">
      <c r="A378" s="7" t="s">
        <v>2514</v>
      </c>
      <c r="B378" s="7" t="s">
        <v>718</v>
      </c>
      <c r="C378" s="7" t="s">
        <v>10</v>
      </c>
      <c r="D378" s="7" t="s">
        <v>11</v>
      </c>
      <c r="E378" s="7" t="s">
        <v>12</v>
      </c>
      <c r="F378" s="7" t="s">
        <v>719</v>
      </c>
      <c r="G378" s="7" t="s">
        <v>123</v>
      </c>
      <c r="H378" s="9" t="s">
        <v>720</v>
      </c>
      <c r="I378" s="7" t="s">
        <v>139</v>
      </c>
      <c r="K378" s="3" t="str">
        <f>IFERROR(VLOOKUP(B378,[1]Sheet1!$B$3:$F$202,5,FALSE),0)</f>
        <v>钟松威</v>
      </c>
      <c r="L378" s="3">
        <f>IFERROR(VLOOKUP(B378,[2]Sheet1!$B$3:$F$152,5,FALSE),0)</f>
        <v>0</v>
      </c>
    </row>
    <row r="379" spans="1:12" ht="35.1" hidden="1" customHeight="1">
      <c r="A379" s="7" t="s">
        <v>2515</v>
      </c>
      <c r="B379" s="7" t="s">
        <v>714</v>
      </c>
      <c r="C379" s="7" t="s">
        <v>121</v>
      </c>
      <c r="D379" s="7" t="s">
        <v>11</v>
      </c>
      <c r="E379" s="7" t="s">
        <v>12</v>
      </c>
      <c r="F379" s="7" t="s">
        <v>715</v>
      </c>
      <c r="G379" s="7" t="s">
        <v>123</v>
      </c>
      <c r="H379" s="9" t="s">
        <v>716</v>
      </c>
      <c r="I379" s="7" t="s">
        <v>58</v>
      </c>
      <c r="K379" s="3" t="str">
        <f>IFERROR(VLOOKUP(B379,[1]Sheet1!$B$3:$F$202,5,FALSE),0)</f>
        <v>田雪瀛</v>
      </c>
      <c r="L379" s="3">
        <f>IFERROR(VLOOKUP(B379,[2]Sheet1!$B$3:$F$152,5,FALSE),0)</f>
        <v>0</v>
      </c>
    </row>
    <row r="380" spans="1:12" ht="35.1" customHeight="1">
      <c r="A380" s="7" t="s">
        <v>1869</v>
      </c>
      <c r="B380" s="7" t="s">
        <v>1870</v>
      </c>
      <c r="C380" s="7" t="s">
        <v>10</v>
      </c>
      <c r="D380" s="7" t="s">
        <v>11</v>
      </c>
      <c r="E380" s="7" t="s">
        <v>24</v>
      </c>
      <c r="F380" s="7" t="s">
        <v>1871</v>
      </c>
      <c r="G380" s="7" t="s">
        <v>123</v>
      </c>
      <c r="H380" s="9" t="s">
        <v>1872</v>
      </c>
      <c r="I380" s="7" t="s">
        <v>135</v>
      </c>
      <c r="K380" s="3">
        <f>IFERROR(VLOOKUP(B380,[1]Sheet1!$B$3:$F$202,5,FALSE),0)</f>
        <v>0</v>
      </c>
      <c r="L380" s="3">
        <f>IFERROR(VLOOKUP(B380,[2]Sheet1!$B$3:$F$152,5,FALSE),0)</f>
        <v>0</v>
      </c>
    </row>
    <row r="381" spans="1:12" ht="35.1" customHeight="1">
      <c r="A381" s="7" t="s">
        <v>1873</v>
      </c>
      <c r="B381" s="7" t="s">
        <v>1874</v>
      </c>
      <c r="C381" s="7" t="s">
        <v>10</v>
      </c>
      <c r="D381" s="7" t="s">
        <v>11</v>
      </c>
      <c r="E381" s="7" t="s">
        <v>12</v>
      </c>
      <c r="F381" s="7" t="s">
        <v>1875</v>
      </c>
      <c r="G381" s="7" t="s">
        <v>123</v>
      </c>
      <c r="H381" s="9" t="s">
        <v>541</v>
      </c>
      <c r="I381" s="7" t="s">
        <v>427</v>
      </c>
      <c r="K381" s="3">
        <f>IFERROR(VLOOKUP(B381,[1]Sheet1!$B$3:$F$202,5,FALSE),0)</f>
        <v>0</v>
      </c>
      <c r="L381" s="3">
        <f>IFERROR(VLOOKUP(B381,[2]Sheet1!$B$3:$F$152,5,FALSE),0)</f>
        <v>0</v>
      </c>
    </row>
    <row r="382" spans="1:12" ht="35.1" customHeight="1">
      <c r="A382" s="7" t="s">
        <v>1876</v>
      </c>
      <c r="B382" s="7" t="s">
        <v>1877</v>
      </c>
      <c r="C382" s="7" t="s">
        <v>10</v>
      </c>
      <c r="D382" s="7" t="s">
        <v>11</v>
      </c>
      <c r="E382" s="7" t="s">
        <v>12</v>
      </c>
      <c r="F382" s="7" t="s">
        <v>1878</v>
      </c>
      <c r="G382" s="7" t="s">
        <v>123</v>
      </c>
      <c r="H382" s="9" t="s">
        <v>1879</v>
      </c>
      <c r="I382" s="7" t="s">
        <v>131</v>
      </c>
      <c r="K382" s="3">
        <f>IFERROR(VLOOKUP(B382,[1]Sheet1!$B$3:$F$202,5,FALSE),0)</f>
        <v>0</v>
      </c>
      <c r="L382" s="3">
        <f>IFERROR(VLOOKUP(B382,[2]Sheet1!$B$3:$F$152,5,FALSE),0)</f>
        <v>0</v>
      </c>
    </row>
    <row r="383" spans="1:12" ht="35.1" customHeight="1">
      <c r="A383" s="7" t="s">
        <v>1880</v>
      </c>
      <c r="B383" s="7" t="s">
        <v>1881</v>
      </c>
      <c r="C383" s="7" t="s">
        <v>512</v>
      </c>
      <c r="D383" s="7" t="s">
        <v>11</v>
      </c>
      <c r="E383" s="7" t="s">
        <v>12</v>
      </c>
      <c r="F383" s="7" t="s">
        <v>1882</v>
      </c>
      <c r="G383" s="7" t="s">
        <v>123</v>
      </c>
      <c r="H383" s="9" t="s">
        <v>1883</v>
      </c>
      <c r="I383" s="7" t="s">
        <v>148</v>
      </c>
      <c r="K383" s="3">
        <f>IFERROR(VLOOKUP(B383,[1]Sheet1!$B$3:$F$202,5,FALSE),0)</f>
        <v>0</v>
      </c>
      <c r="L383" s="3">
        <f>IFERROR(VLOOKUP(B383,[2]Sheet1!$B$3:$F$152,5,FALSE),0)</f>
        <v>0</v>
      </c>
    </row>
    <row r="384" spans="1:12" ht="35.1" customHeight="1">
      <c r="A384" s="7" t="s">
        <v>1884</v>
      </c>
      <c r="B384" s="7" t="s">
        <v>1885</v>
      </c>
      <c r="C384" s="7" t="s">
        <v>10</v>
      </c>
      <c r="D384" s="7" t="s">
        <v>11</v>
      </c>
      <c r="E384" s="7" t="s">
        <v>24</v>
      </c>
      <c r="F384" s="7" t="s">
        <v>1886</v>
      </c>
      <c r="G384" s="7" t="s">
        <v>123</v>
      </c>
      <c r="H384" s="9" t="s">
        <v>1887</v>
      </c>
      <c r="I384" s="7" t="s">
        <v>22</v>
      </c>
      <c r="K384" s="3">
        <f>IFERROR(VLOOKUP(B384,[1]Sheet1!$B$3:$F$202,5,FALSE),0)</f>
        <v>0</v>
      </c>
      <c r="L384" s="3">
        <f>IFERROR(VLOOKUP(B384,[2]Sheet1!$B$3:$F$152,5,FALSE),0)</f>
        <v>0</v>
      </c>
    </row>
    <row r="385" spans="1:12" ht="35.1" customHeight="1">
      <c r="A385" s="7" t="s">
        <v>1888</v>
      </c>
      <c r="B385" s="7" t="s">
        <v>1889</v>
      </c>
      <c r="C385" s="7" t="s">
        <v>10</v>
      </c>
      <c r="D385" s="7" t="s">
        <v>11</v>
      </c>
      <c r="E385" s="7" t="s">
        <v>12</v>
      </c>
      <c r="F385" s="7" t="s">
        <v>1890</v>
      </c>
      <c r="G385" s="7" t="s">
        <v>123</v>
      </c>
      <c r="H385" s="9" t="s">
        <v>1891</v>
      </c>
      <c r="I385" s="7" t="s">
        <v>22</v>
      </c>
      <c r="K385" s="3">
        <f>IFERROR(VLOOKUP(B385,[1]Sheet1!$B$3:$F$202,5,FALSE),0)</f>
        <v>0</v>
      </c>
      <c r="L385" s="3">
        <f>IFERROR(VLOOKUP(B385,[2]Sheet1!$B$3:$F$152,5,FALSE),0)</f>
        <v>0</v>
      </c>
    </row>
    <row r="386" spans="1:12" ht="35.1" customHeight="1">
      <c r="A386" s="7" t="s">
        <v>1892</v>
      </c>
      <c r="B386" s="7" t="s">
        <v>1893</v>
      </c>
      <c r="C386" s="7" t="s">
        <v>10</v>
      </c>
      <c r="D386" s="7" t="s">
        <v>11</v>
      </c>
      <c r="E386" s="7" t="s">
        <v>24</v>
      </c>
      <c r="F386" s="7" t="s">
        <v>1894</v>
      </c>
      <c r="G386" s="7" t="s">
        <v>123</v>
      </c>
      <c r="H386" s="9" t="s">
        <v>727</v>
      </c>
      <c r="I386" s="7" t="s">
        <v>22</v>
      </c>
      <c r="K386" s="3">
        <f>IFERROR(VLOOKUP(B386,[1]Sheet1!$B$3:$F$202,5,FALSE),0)</f>
        <v>0</v>
      </c>
      <c r="L386" s="3">
        <f>IFERROR(VLOOKUP(B386,[2]Sheet1!$B$3:$F$152,5,FALSE),0)</f>
        <v>0</v>
      </c>
    </row>
    <row r="387" spans="1:12" ht="35.1" customHeight="1">
      <c r="A387" s="7" t="s">
        <v>1895</v>
      </c>
      <c r="B387" s="7" t="s">
        <v>1896</v>
      </c>
      <c r="C387" s="7" t="s">
        <v>10</v>
      </c>
      <c r="D387" s="7" t="s">
        <v>11</v>
      </c>
      <c r="E387" s="7" t="s">
        <v>12</v>
      </c>
      <c r="F387" s="7" t="s">
        <v>1897</v>
      </c>
      <c r="G387" s="7" t="s">
        <v>123</v>
      </c>
      <c r="H387" s="9" t="s">
        <v>1898</v>
      </c>
      <c r="I387" s="7" t="s">
        <v>139</v>
      </c>
      <c r="K387" s="3">
        <f>IFERROR(VLOOKUP(B387,[1]Sheet1!$B$3:$F$202,5,FALSE),0)</f>
        <v>0</v>
      </c>
      <c r="L387" s="3">
        <f>IFERROR(VLOOKUP(B387,[2]Sheet1!$B$3:$F$152,5,FALSE),0)</f>
        <v>0</v>
      </c>
    </row>
    <row r="388" spans="1:12" ht="35.1" customHeight="1">
      <c r="A388" s="7" t="s">
        <v>1899</v>
      </c>
      <c r="B388" s="7" t="s">
        <v>1900</v>
      </c>
      <c r="C388" s="7" t="s">
        <v>10</v>
      </c>
      <c r="D388" s="7" t="s">
        <v>11</v>
      </c>
      <c r="E388" s="7" t="s">
        <v>24</v>
      </c>
      <c r="F388" s="7" t="s">
        <v>1901</v>
      </c>
      <c r="G388" s="7" t="s">
        <v>123</v>
      </c>
      <c r="H388" s="9" t="s">
        <v>1902</v>
      </c>
      <c r="I388" s="7" t="s">
        <v>194</v>
      </c>
      <c r="K388" s="3">
        <f>IFERROR(VLOOKUP(B388,[1]Sheet1!$B$3:$F$202,5,FALSE),0)</f>
        <v>0</v>
      </c>
      <c r="L388" s="3">
        <f>IFERROR(VLOOKUP(B388,[2]Sheet1!$B$3:$F$152,5,FALSE),0)</f>
        <v>0</v>
      </c>
    </row>
    <row r="389" spans="1:12" ht="35.1" customHeight="1">
      <c r="A389" s="7" t="s">
        <v>1903</v>
      </c>
      <c r="B389" s="7" t="s">
        <v>1904</v>
      </c>
      <c r="C389" s="7" t="s">
        <v>10</v>
      </c>
      <c r="D389" s="7" t="s">
        <v>11</v>
      </c>
      <c r="E389" s="7" t="s">
        <v>12</v>
      </c>
      <c r="F389" s="7" t="s">
        <v>1905</v>
      </c>
      <c r="G389" s="7" t="s">
        <v>123</v>
      </c>
      <c r="H389" s="9" t="s">
        <v>1906</v>
      </c>
      <c r="I389" s="7" t="s">
        <v>58</v>
      </c>
      <c r="K389" s="3">
        <f>IFERROR(VLOOKUP(B389,[1]Sheet1!$B$3:$F$202,5,FALSE),0)</f>
        <v>0</v>
      </c>
      <c r="L389" s="3">
        <f>IFERROR(VLOOKUP(B389,[2]Sheet1!$B$3:$F$152,5,FALSE),0)</f>
        <v>0</v>
      </c>
    </row>
    <row r="390" spans="1:12" ht="35.1" hidden="1" customHeight="1">
      <c r="A390" s="7" t="s">
        <v>2516</v>
      </c>
      <c r="B390" s="7" t="s">
        <v>116</v>
      </c>
      <c r="C390" s="7" t="s">
        <v>10</v>
      </c>
      <c r="D390" s="7" t="s">
        <v>11</v>
      </c>
      <c r="E390" s="7" t="s">
        <v>12</v>
      </c>
      <c r="F390" s="7" t="s">
        <v>117</v>
      </c>
      <c r="G390" s="7" t="s">
        <v>99</v>
      </c>
      <c r="H390" s="9" t="s">
        <v>118</v>
      </c>
      <c r="I390" s="7" t="s">
        <v>119</v>
      </c>
      <c r="K390" s="3">
        <f>IFERROR(VLOOKUP(B390,[1]Sheet1!$B$3:$F$202,5,FALSE),0)</f>
        <v>0</v>
      </c>
      <c r="L390" s="3" t="str">
        <f>IFERROR(VLOOKUP(B390,[2]Sheet1!$B$3:$F$152,5,FALSE),0)</f>
        <v>蔡可</v>
      </c>
    </row>
    <row r="391" spans="1:12" ht="35.1" hidden="1" customHeight="1">
      <c r="A391" s="7" t="s">
        <v>2517</v>
      </c>
      <c r="B391" s="7" t="s">
        <v>97</v>
      </c>
      <c r="C391" s="7" t="s">
        <v>10</v>
      </c>
      <c r="D391" s="7" t="s">
        <v>11</v>
      </c>
      <c r="E391" s="7" t="s">
        <v>12</v>
      </c>
      <c r="F391" s="7" t="s">
        <v>98</v>
      </c>
      <c r="G391" s="7" t="s">
        <v>99</v>
      </c>
      <c r="H391" s="9" t="s">
        <v>100</v>
      </c>
      <c r="I391" s="7" t="s">
        <v>99</v>
      </c>
      <c r="K391" s="3">
        <f>IFERROR(VLOOKUP(B391,[1]Sheet1!$B$3:$F$202,5,FALSE),0)</f>
        <v>0</v>
      </c>
      <c r="L391" s="3" t="str">
        <f>IFERROR(VLOOKUP(B391,[2]Sheet1!$B$3:$F$152,5,FALSE),0)</f>
        <v>段语嫣</v>
      </c>
    </row>
    <row r="392" spans="1:12" ht="35.1" hidden="1" customHeight="1">
      <c r="A392" s="7" t="s">
        <v>2518</v>
      </c>
      <c r="B392" s="7" t="s">
        <v>101</v>
      </c>
      <c r="C392" s="7" t="s">
        <v>10</v>
      </c>
      <c r="D392" s="7" t="s">
        <v>11</v>
      </c>
      <c r="E392" s="7" t="s">
        <v>12</v>
      </c>
      <c r="F392" s="7" t="s">
        <v>102</v>
      </c>
      <c r="G392" s="7" t="s">
        <v>99</v>
      </c>
      <c r="H392" s="9" t="s">
        <v>103</v>
      </c>
      <c r="I392" s="7" t="s">
        <v>99</v>
      </c>
      <c r="K392" s="3">
        <f>IFERROR(VLOOKUP(B392,[1]Sheet1!$B$3:$F$202,5,FALSE),0)</f>
        <v>0</v>
      </c>
      <c r="L392" s="3" t="str">
        <f>IFERROR(VLOOKUP(B392,[2]Sheet1!$B$3:$F$152,5,FALSE),0)</f>
        <v>张玮琳</v>
      </c>
    </row>
    <row r="393" spans="1:12" ht="35.1" hidden="1" customHeight="1">
      <c r="A393" s="7" t="s">
        <v>2519</v>
      </c>
      <c r="B393" s="7" t="s">
        <v>104</v>
      </c>
      <c r="C393" s="7" t="s">
        <v>10</v>
      </c>
      <c r="D393" s="7" t="s">
        <v>11</v>
      </c>
      <c r="E393" s="7" t="s">
        <v>12</v>
      </c>
      <c r="F393" s="7" t="s">
        <v>105</v>
      </c>
      <c r="G393" s="7" t="s">
        <v>99</v>
      </c>
      <c r="H393" s="9" t="s">
        <v>106</v>
      </c>
      <c r="I393" s="7" t="s">
        <v>99</v>
      </c>
      <c r="K393" s="3">
        <f>IFERROR(VLOOKUP(B393,[1]Sheet1!$B$3:$F$202,5,FALSE),0)</f>
        <v>0</v>
      </c>
      <c r="L393" s="3" t="str">
        <f>IFERROR(VLOOKUP(B393,[2]Sheet1!$B$3:$F$152,5,FALSE),0)</f>
        <v>张秋芸</v>
      </c>
    </row>
    <row r="394" spans="1:12" ht="35.1" hidden="1" customHeight="1">
      <c r="A394" s="7" t="s">
        <v>2520</v>
      </c>
      <c r="B394" s="7" t="s">
        <v>107</v>
      </c>
      <c r="C394" s="7" t="s">
        <v>10</v>
      </c>
      <c r="D394" s="7" t="s">
        <v>11</v>
      </c>
      <c r="E394" s="7" t="s">
        <v>12</v>
      </c>
      <c r="F394" s="7" t="s">
        <v>108</v>
      </c>
      <c r="G394" s="7" t="s">
        <v>99</v>
      </c>
      <c r="H394" s="9" t="s">
        <v>109</v>
      </c>
      <c r="I394" s="7" t="s">
        <v>99</v>
      </c>
      <c r="K394" s="3">
        <f>IFERROR(VLOOKUP(B394,[1]Sheet1!$B$3:$F$202,5,FALSE),0)</f>
        <v>0</v>
      </c>
      <c r="L394" s="3" t="str">
        <f>IFERROR(VLOOKUP(B394,[2]Sheet1!$B$3:$F$152,5,FALSE),0)</f>
        <v>黄政和</v>
      </c>
    </row>
    <row r="395" spans="1:12" ht="35.1" hidden="1" customHeight="1">
      <c r="A395" s="7" t="s">
        <v>2521</v>
      </c>
      <c r="B395" s="7" t="s">
        <v>110</v>
      </c>
      <c r="C395" s="7" t="s">
        <v>10</v>
      </c>
      <c r="D395" s="7" t="s">
        <v>11</v>
      </c>
      <c r="E395" s="7" t="s">
        <v>12</v>
      </c>
      <c r="F395" s="7" t="s">
        <v>111</v>
      </c>
      <c r="G395" s="7" t="s">
        <v>99</v>
      </c>
      <c r="H395" s="9" t="s">
        <v>112</v>
      </c>
      <c r="I395" s="7" t="s">
        <v>99</v>
      </c>
      <c r="K395" s="3">
        <f>IFERROR(VLOOKUP(B395,[1]Sheet1!$B$3:$F$202,5,FALSE),0)</f>
        <v>0</v>
      </c>
      <c r="L395" s="3" t="str">
        <f>IFERROR(VLOOKUP(B395,[2]Sheet1!$B$3:$F$152,5,FALSE),0)</f>
        <v>王瀚铤</v>
      </c>
    </row>
    <row r="396" spans="1:12" ht="35.1" hidden="1" customHeight="1">
      <c r="A396" s="7" t="s">
        <v>2522</v>
      </c>
      <c r="B396" s="7" t="s">
        <v>113</v>
      </c>
      <c r="C396" s="7" t="s">
        <v>10</v>
      </c>
      <c r="D396" s="7" t="s">
        <v>11</v>
      </c>
      <c r="E396" s="7" t="s">
        <v>12</v>
      </c>
      <c r="F396" s="7" t="s">
        <v>114</v>
      </c>
      <c r="G396" s="7" t="s">
        <v>99</v>
      </c>
      <c r="H396" s="9" t="s">
        <v>115</v>
      </c>
      <c r="I396" s="7" t="s">
        <v>99</v>
      </c>
      <c r="K396" s="3">
        <f>IFERROR(VLOOKUP(B396,[1]Sheet1!$B$3:$F$202,5,FALSE),0)</f>
        <v>0</v>
      </c>
      <c r="L396" s="3" t="str">
        <f>IFERROR(VLOOKUP(B396,[2]Sheet1!$B$3:$F$152,5,FALSE),0)</f>
        <v>周梓勋</v>
      </c>
    </row>
    <row r="397" spans="1:12" ht="35.1" hidden="1" customHeight="1">
      <c r="A397" s="7" t="s">
        <v>2523</v>
      </c>
      <c r="B397" s="7" t="s">
        <v>682</v>
      </c>
      <c r="C397" s="7" t="s">
        <v>10</v>
      </c>
      <c r="D397" s="7" t="s">
        <v>11</v>
      </c>
      <c r="E397" s="7" t="s">
        <v>12</v>
      </c>
      <c r="F397" s="7" t="s">
        <v>683</v>
      </c>
      <c r="G397" s="7" t="s">
        <v>99</v>
      </c>
      <c r="H397" s="9" t="s">
        <v>684</v>
      </c>
      <c r="I397" s="7" t="s">
        <v>99</v>
      </c>
      <c r="K397" s="3" t="str">
        <f>IFERROR(VLOOKUP(B397,[1]Sheet1!$B$3:$F$202,5,FALSE),0)</f>
        <v>杨泽</v>
      </c>
      <c r="L397" s="3">
        <f>IFERROR(VLOOKUP(B397,[2]Sheet1!$B$3:$F$152,5,FALSE),0)</f>
        <v>0</v>
      </c>
    </row>
    <row r="398" spans="1:12" ht="35.1" hidden="1" customHeight="1">
      <c r="A398" s="7" t="s">
        <v>2524</v>
      </c>
      <c r="B398" s="7" t="s">
        <v>686</v>
      </c>
      <c r="C398" s="7" t="s">
        <v>10</v>
      </c>
      <c r="D398" s="7" t="s">
        <v>11</v>
      </c>
      <c r="E398" s="7" t="s">
        <v>12</v>
      </c>
      <c r="F398" s="7" t="s">
        <v>687</v>
      </c>
      <c r="G398" s="7" t="s">
        <v>99</v>
      </c>
      <c r="H398" s="9" t="s">
        <v>688</v>
      </c>
      <c r="I398" s="7" t="s">
        <v>99</v>
      </c>
      <c r="K398" s="3" t="str">
        <f>IFERROR(VLOOKUP(B398,[1]Sheet1!$B$3:$F$202,5,FALSE),0)</f>
        <v>韩冰雪</v>
      </c>
      <c r="L398" s="3">
        <f>IFERROR(VLOOKUP(B398,[2]Sheet1!$B$3:$F$152,5,FALSE),0)</f>
        <v>0</v>
      </c>
    </row>
    <row r="399" spans="1:12" ht="35.1" hidden="1" customHeight="1">
      <c r="A399" s="7" t="s">
        <v>2525</v>
      </c>
      <c r="B399" s="7" t="s">
        <v>690</v>
      </c>
      <c r="C399" s="7" t="s">
        <v>10</v>
      </c>
      <c r="D399" s="7" t="s">
        <v>11</v>
      </c>
      <c r="E399" s="7" t="s">
        <v>12</v>
      </c>
      <c r="F399" s="7" t="s">
        <v>691</v>
      </c>
      <c r="G399" s="7" t="s">
        <v>99</v>
      </c>
      <c r="H399" s="9" t="s">
        <v>692</v>
      </c>
      <c r="I399" s="7" t="s">
        <v>99</v>
      </c>
      <c r="K399" s="3" t="str">
        <f>IFERROR(VLOOKUP(B399,[1]Sheet1!$B$3:$F$202,5,FALSE),0)</f>
        <v>马硕</v>
      </c>
      <c r="L399" s="3">
        <f>IFERROR(VLOOKUP(B399,[2]Sheet1!$B$3:$F$152,5,FALSE),0)</f>
        <v>0</v>
      </c>
    </row>
    <row r="400" spans="1:12" ht="35.1" hidden="1" customHeight="1">
      <c r="A400" s="7" t="s">
        <v>2526</v>
      </c>
      <c r="B400" s="7" t="s">
        <v>694</v>
      </c>
      <c r="C400" s="7" t="s">
        <v>10</v>
      </c>
      <c r="D400" s="7" t="s">
        <v>11</v>
      </c>
      <c r="E400" s="7" t="s">
        <v>12</v>
      </c>
      <c r="F400" s="7" t="s">
        <v>695</v>
      </c>
      <c r="G400" s="7" t="s">
        <v>99</v>
      </c>
      <c r="H400" s="9" t="s">
        <v>696</v>
      </c>
      <c r="I400" s="7" t="s">
        <v>99</v>
      </c>
      <c r="K400" s="3" t="str">
        <f>IFERROR(VLOOKUP(B400,[1]Sheet1!$B$3:$F$202,5,FALSE),0)</f>
        <v>关培锋</v>
      </c>
      <c r="L400" s="3">
        <f>IFERROR(VLOOKUP(B400,[2]Sheet1!$B$3:$F$152,5,FALSE),0)</f>
        <v>0</v>
      </c>
    </row>
    <row r="401" spans="1:12" ht="35.1" hidden="1" customHeight="1">
      <c r="A401" s="7" t="s">
        <v>2527</v>
      </c>
      <c r="B401" s="7" t="s">
        <v>698</v>
      </c>
      <c r="C401" s="7" t="s">
        <v>10</v>
      </c>
      <c r="D401" s="7" t="s">
        <v>11</v>
      </c>
      <c r="E401" s="7" t="s">
        <v>12</v>
      </c>
      <c r="F401" s="7" t="s">
        <v>699</v>
      </c>
      <c r="G401" s="7" t="s">
        <v>99</v>
      </c>
      <c r="H401" s="9" t="s">
        <v>700</v>
      </c>
      <c r="I401" s="7" t="s">
        <v>99</v>
      </c>
      <c r="K401" s="3" t="str">
        <f>IFERROR(VLOOKUP(B401,[1]Sheet1!$B$3:$F$202,5,FALSE),0)</f>
        <v>王语萌</v>
      </c>
      <c r="L401" s="3">
        <f>IFERROR(VLOOKUP(B401,[2]Sheet1!$B$3:$F$152,5,FALSE),0)</f>
        <v>0</v>
      </c>
    </row>
    <row r="402" spans="1:12" ht="35.1" hidden="1" customHeight="1">
      <c r="A402" s="7" t="s">
        <v>2528</v>
      </c>
      <c r="B402" s="7" t="s">
        <v>702</v>
      </c>
      <c r="C402" s="7" t="s">
        <v>10</v>
      </c>
      <c r="D402" s="7" t="s">
        <v>11</v>
      </c>
      <c r="E402" s="7" t="s">
        <v>12</v>
      </c>
      <c r="F402" s="7" t="s">
        <v>703</v>
      </c>
      <c r="G402" s="7" t="s">
        <v>99</v>
      </c>
      <c r="H402" s="9" t="s">
        <v>704</v>
      </c>
      <c r="I402" s="7" t="s">
        <v>99</v>
      </c>
      <c r="K402" s="3" t="str">
        <f>IFERROR(VLOOKUP(B402,[1]Sheet1!$B$3:$F$202,5,FALSE),0)</f>
        <v>周佳仪</v>
      </c>
      <c r="L402" s="3">
        <f>IFERROR(VLOOKUP(B402,[2]Sheet1!$B$3:$F$152,5,FALSE),0)</f>
        <v>0</v>
      </c>
    </row>
    <row r="403" spans="1:12" ht="35.1" customHeight="1">
      <c r="A403" s="7" t="s">
        <v>2529</v>
      </c>
      <c r="B403" s="7" t="s">
        <v>2530</v>
      </c>
      <c r="C403" s="7" t="s">
        <v>10</v>
      </c>
      <c r="D403" s="7" t="s">
        <v>11</v>
      </c>
      <c r="E403" s="7" t="s">
        <v>12</v>
      </c>
      <c r="F403" s="7" t="s">
        <v>707</v>
      </c>
      <c r="G403" s="7" t="s">
        <v>99</v>
      </c>
      <c r="H403" s="9" t="s">
        <v>708</v>
      </c>
      <c r="I403" s="7" t="s">
        <v>99</v>
      </c>
      <c r="K403" s="3">
        <f>IFERROR(VLOOKUP(B403,[1]Sheet1!$B$3:$F$202,5,FALSE),0)</f>
        <v>0</v>
      </c>
      <c r="L403" s="3">
        <f>IFERROR(VLOOKUP(B403,[2]Sheet1!$B$3:$F$152,5,FALSE),0)</f>
        <v>0</v>
      </c>
    </row>
    <row r="404" spans="1:12" ht="35.1" hidden="1" customHeight="1">
      <c r="A404" s="7" t="s">
        <v>2531</v>
      </c>
      <c r="B404" s="7" t="s">
        <v>710</v>
      </c>
      <c r="C404" s="7" t="s">
        <v>10</v>
      </c>
      <c r="D404" s="7" t="s">
        <v>11</v>
      </c>
      <c r="E404" s="7" t="s">
        <v>12</v>
      </c>
      <c r="F404" s="7" t="s">
        <v>711</v>
      </c>
      <c r="G404" s="7" t="s">
        <v>99</v>
      </c>
      <c r="H404" s="9" t="s">
        <v>712</v>
      </c>
      <c r="I404" s="7" t="s">
        <v>99</v>
      </c>
      <c r="K404" s="3" t="str">
        <f>IFERROR(VLOOKUP(B404,[1]Sheet1!$B$3:$F$202,5,FALSE),0)</f>
        <v>陈楚夫</v>
      </c>
      <c r="L404" s="3">
        <f>IFERROR(VLOOKUP(B404,[2]Sheet1!$B$3:$F$152,5,FALSE),0)</f>
        <v>0</v>
      </c>
    </row>
    <row r="405" spans="1:12" ht="35.1" customHeight="1">
      <c r="A405" s="7" t="s">
        <v>1907</v>
      </c>
      <c r="B405" s="7" t="s">
        <v>1908</v>
      </c>
      <c r="C405" s="7" t="s">
        <v>10</v>
      </c>
      <c r="D405" s="7" t="s">
        <v>11</v>
      </c>
      <c r="E405" s="7" t="s">
        <v>12</v>
      </c>
      <c r="F405" s="7" t="s">
        <v>1909</v>
      </c>
      <c r="G405" s="7" t="s">
        <v>99</v>
      </c>
      <c r="H405" s="9" t="s">
        <v>418</v>
      </c>
      <c r="I405" s="7" t="s">
        <v>119</v>
      </c>
      <c r="K405" s="3">
        <f>IFERROR(VLOOKUP(B405,[1]Sheet1!$B$3:$F$202,5,FALSE),0)</f>
        <v>0</v>
      </c>
      <c r="L405" s="3">
        <f>IFERROR(VLOOKUP(B405,[2]Sheet1!$B$3:$F$152,5,FALSE),0)</f>
        <v>0</v>
      </c>
    </row>
    <row r="406" spans="1:12" ht="35.1" customHeight="1">
      <c r="A406" s="7" t="s">
        <v>1910</v>
      </c>
      <c r="B406" s="7" t="s">
        <v>1911</v>
      </c>
      <c r="C406" s="7" t="s">
        <v>10</v>
      </c>
      <c r="D406" s="7" t="s">
        <v>11</v>
      </c>
      <c r="E406" s="7" t="s">
        <v>12</v>
      </c>
      <c r="F406" s="7" t="s">
        <v>1912</v>
      </c>
      <c r="G406" s="7" t="s">
        <v>99</v>
      </c>
      <c r="H406" s="9" t="s">
        <v>78</v>
      </c>
      <c r="I406" s="7" t="s">
        <v>48</v>
      </c>
      <c r="K406" s="3">
        <f>IFERROR(VLOOKUP(B406,[1]Sheet1!$B$3:$F$202,5,FALSE),0)</f>
        <v>0</v>
      </c>
      <c r="L406" s="3">
        <f>IFERROR(VLOOKUP(B406,[2]Sheet1!$B$3:$F$152,5,FALSE),0)</f>
        <v>0</v>
      </c>
    </row>
    <row r="407" spans="1:12" ht="35.1" customHeight="1">
      <c r="A407" s="7" t="s">
        <v>1913</v>
      </c>
      <c r="B407" s="7" t="s">
        <v>1914</v>
      </c>
      <c r="C407" s="7" t="s">
        <v>10</v>
      </c>
      <c r="D407" s="7" t="s">
        <v>11</v>
      </c>
      <c r="E407" s="7" t="s">
        <v>12</v>
      </c>
      <c r="F407" s="7" t="s">
        <v>1915</v>
      </c>
      <c r="G407" s="7" t="s">
        <v>99</v>
      </c>
      <c r="H407" s="9" t="s">
        <v>1200</v>
      </c>
      <c r="I407" s="7" t="s">
        <v>99</v>
      </c>
      <c r="K407" s="3">
        <f>IFERROR(VLOOKUP(B407,[1]Sheet1!$B$3:$F$202,5,FALSE),0)</f>
        <v>0</v>
      </c>
      <c r="L407" s="3">
        <f>IFERROR(VLOOKUP(B407,[2]Sheet1!$B$3:$F$152,5,FALSE),0)</f>
        <v>0</v>
      </c>
    </row>
    <row r="408" spans="1:12" ht="35.1" customHeight="1">
      <c r="A408" s="7" t="s">
        <v>1916</v>
      </c>
      <c r="B408" s="7" t="s">
        <v>1917</v>
      </c>
      <c r="C408" s="7" t="s">
        <v>10</v>
      </c>
      <c r="D408" s="7" t="s">
        <v>11</v>
      </c>
      <c r="E408" s="7" t="s">
        <v>12</v>
      </c>
      <c r="F408" s="7" t="s">
        <v>1918</v>
      </c>
      <c r="G408" s="7" t="s">
        <v>99</v>
      </c>
      <c r="H408" s="9" t="s">
        <v>112</v>
      </c>
      <c r="I408" s="7" t="s">
        <v>99</v>
      </c>
      <c r="K408" s="3">
        <f>IFERROR(VLOOKUP(B408,[1]Sheet1!$B$3:$F$202,5,FALSE),0)</f>
        <v>0</v>
      </c>
      <c r="L408" s="3">
        <f>IFERROR(VLOOKUP(B408,[2]Sheet1!$B$3:$F$152,5,FALSE),0)</f>
        <v>0</v>
      </c>
    </row>
    <row r="409" spans="1:12" ht="35.1" customHeight="1">
      <c r="A409" s="7" t="s">
        <v>1919</v>
      </c>
      <c r="B409" s="7" t="s">
        <v>1920</v>
      </c>
      <c r="C409" s="7" t="s">
        <v>10</v>
      </c>
      <c r="D409" s="7" t="s">
        <v>11</v>
      </c>
      <c r="E409" s="7" t="s">
        <v>12</v>
      </c>
      <c r="F409" s="7" t="s">
        <v>1921</v>
      </c>
      <c r="G409" s="7" t="s">
        <v>99</v>
      </c>
      <c r="H409" s="9" t="s">
        <v>700</v>
      </c>
      <c r="I409" s="7" t="s">
        <v>99</v>
      </c>
      <c r="K409" s="3">
        <f>IFERROR(VLOOKUP(B409,[1]Sheet1!$B$3:$F$202,5,FALSE),0)</f>
        <v>0</v>
      </c>
      <c r="L409" s="3">
        <f>IFERROR(VLOOKUP(B409,[2]Sheet1!$B$3:$F$152,5,FALSE),0)</f>
        <v>0</v>
      </c>
    </row>
    <row r="410" spans="1:12" ht="35.1" customHeight="1">
      <c r="A410" s="7" t="s">
        <v>1922</v>
      </c>
      <c r="B410" s="7" t="s">
        <v>1923</v>
      </c>
      <c r="C410" s="7" t="s">
        <v>10</v>
      </c>
      <c r="D410" s="7" t="s">
        <v>11</v>
      </c>
      <c r="E410" s="7" t="s">
        <v>12</v>
      </c>
      <c r="F410" s="7" t="s">
        <v>1924</v>
      </c>
      <c r="G410" s="7" t="s">
        <v>99</v>
      </c>
      <c r="H410" s="9" t="s">
        <v>696</v>
      </c>
      <c r="I410" s="7" t="s">
        <v>99</v>
      </c>
      <c r="K410" s="3">
        <f>IFERROR(VLOOKUP(B410,[1]Sheet1!$B$3:$F$202,5,FALSE),0)</f>
        <v>0</v>
      </c>
      <c r="L410" s="3">
        <f>IFERROR(VLOOKUP(B410,[2]Sheet1!$B$3:$F$152,5,FALSE),0)</f>
        <v>0</v>
      </c>
    </row>
    <row r="411" spans="1:12" ht="35.1" customHeight="1">
      <c r="A411" s="7" t="s">
        <v>1925</v>
      </c>
      <c r="B411" s="7" t="s">
        <v>1926</v>
      </c>
      <c r="C411" s="7" t="s">
        <v>10</v>
      </c>
      <c r="D411" s="7" t="s">
        <v>11</v>
      </c>
      <c r="E411" s="7" t="s">
        <v>12</v>
      </c>
      <c r="F411" s="7" t="s">
        <v>1927</v>
      </c>
      <c r="G411" s="7" t="s">
        <v>99</v>
      </c>
      <c r="H411" s="9" t="s">
        <v>1928</v>
      </c>
      <c r="I411" s="7" t="s">
        <v>99</v>
      </c>
      <c r="K411" s="3">
        <f>IFERROR(VLOOKUP(B411,[1]Sheet1!$B$3:$F$202,5,FALSE),0)</f>
        <v>0</v>
      </c>
      <c r="L411" s="3">
        <f>IFERROR(VLOOKUP(B411,[2]Sheet1!$B$3:$F$152,5,FALSE),0)</f>
        <v>0</v>
      </c>
    </row>
    <row r="412" spans="1:12" ht="35.1" customHeight="1">
      <c r="A412" s="7" t="s">
        <v>1929</v>
      </c>
      <c r="B412" s="7" t="s">
        <v>1930</v>
      </c>
      <c r="C412" s="7" t="s">
        <v>10</v>
      </c>
      <c r="D412" s="7" t="s">
        <v>11</v>
      </c>
      <c r="E412" s="7" t="s">
        <v>12</v>
      </c>
      <c r="F412" s="7" t="s">
        <v>1931</v>
      </c>
      <c r="G412" s="7" t="s">
        <v>99</v>
      </c>
      <c r="H412" s="9" t="s">
        <v>708</v>
      </c>
      <c r="I412" s="7" t="s">
        <v>99</v>
      </c>
      <c r="K412" s="3">
        <f>IFERROR(VLOOKUP(B412,[1]Sheet1!$B$3:$F$202,5,FALSE),0)</f>
        <v>0</v>
      </c>
      <c r="L412" s="3">
        <f>IFERROR(VLOOKUP(B412,[2]Sheet1!$B$3:$F$152,5,FALSE),0)</f>
        <v>0</v>
      </c>
    </row>
    <row r="413" spans="1:12" ht="35.1" customHeight="1">
      <c r="A413" s="7" t="s">
        <v>1932</v>
      </c>
      <c r="B413" s="7" t="s">
        <v>1933</v>
      </c>
      <c r="C413" s="7" t="s">
        <v>10</v>
      </c>
      <c r="D413" s="7" t="s">
        <v>11</v>
      </c>
      <c r="E413" s="7" t="s">
        <v>12</v>
      </c>
      <c r="F413" s="7" t="s">
        <v>1934</v>
      </c>
      <c r="G413" s="7" t="s">
        <v>99</v>
      </c>
      <c r="H413" s="9" t="s">
        <v>1935</v>
      </c>
      <c r="I413" s="7" t="s">
        <v>99</v>
      </c>
      <c r="K413" s="3">
        <f>IFERROR(VLOOKUP(B413,[1]Sheet1!$B$3:$F$202,5,FALSE),0)</f>
        <v>0</v>
      </c>
      <c r="L413" s="3">
        <f>IFERROR(VLOOKUP(B413,[2]Sheet1!$B$3:$F$152,5,FALSE),0)</f>
        <v>0</v>
      </c>
    </row>
    <row r="414" spans="1:12" ht="35.1" customHeight="1">
      <c r="A414" s="7" t="s">
        <v>1936</v>
      </c>
      <c r="B414" s="7" t="s">
        <v>1937</v>
      </c>
      <c r="C414" s="7" t="s">
        <v>10</v>
      </c>
      <c r="D414" s="7" t="s">
        <v>11</v>
      </c>
      <c r="E414" s="7" t="s">
        <v>12</v>
      </c>
      <c r="F414" s="7" t="s">
        <v>1938</v>
      </c>
      <c r="G414" s="7" t="s">
        <v>99</v>
      </c>
      <c r="H414" s="9" t="s">
        <v>103</v>
      </c>
      <c r="I414" s="7" t="s">
        <v>99</v>
      </c>
      <c r="K414" s="3">
        <f>IFERROR(VLOOKUP(B414,[1]Sheet1!$B$3:$F$202,5,FALSE),0)</f>
        <v>0</v>
      </c>
      <c r="L414" s="3">
        <f>IFERROR(VLOOKUP(B414,[2]Sheet1!$B$3:$F$152,5,FALSE),0)</f>
        <v>0</v>
      </c>
    </row>
    <row r="415" spans="1:12" ht="35.1" customHeight="1">
      <c r="A415" s="7" t="s">
        <v>1939</v>
      </c>
      <c r="B415" s="7" t="s">
        <v>1940</v>
      </c>
      <c r="C415" s="7" t="s">
        <v>10</v>
      </c>
      <c r="D415" s="7" t="s">
        <v>11</v>
      </c>
      <c r="E415" s="7" t="s">
        <v>12</v>
      </c>
      <c r="F415" s="7" t="s">
        <v>1941</v>
      </c>
      <c r="G415" s="7" t="s">
        <v>99</v>
      </c>
      <c r="H415" s="9" t="s">
        <v>1942</v>
      </c>
      <c r="I415" s="7" t="s">
        <v>99</v>
      </c>
      <c r="K415" s="3">
        <f>IFERROR(VLOOKUP(B415,[1]Sheet1!$B$3:$F$202,5,FALSE),0)</f>
        <v>0</v>
      </c>
      <c r="L415" s="3">
        <f>IFERROR(VLOOKUP(B415,[2]Sheet1!$B$3:$F$152,5,FALSE),0)</f>
        <v>0</v>
      </c>
    </row>
    <row r="416" spans="1:12" ht="35.1" customHeight="1">
      <c r="A416" s="7" t="s">
        <v>1943</v>
      </c>
      <c r="B416" s="7" t="s">
        <v>1944</v>
      </c>
      <c r="C416" s="7" t="s">
        <v>10</v>
      </c>
      <c r="D416" s="7" t="s">
        <v>11</v>
      </c>
      <c r="E416" s="7" t="s">
        <v>12</v>
      </c>
      <c r="F416" s="7" t="s">
        <v>1945</v>
      </c>
      <c r="G416" s="7" t="s">
        <v>99</v>
      </c>
      <c r="H416" s="9" t="s">
        <v>712</v>
      </c>
      <c r="I416" s="7" t="s">
        <v>99</v>
      </c>
      <c r="K416" s="3">
        <f>IFERROR(VLOOKUP(B416,[1]Sheet1!$B$3:$F$202,5,FALSE),0)</f>
        <v>0</v>
      </c>
      <c r="L416" s="3">
        <f>IFERROR(VLOOKUP(B416,[2]Sheet1!$B$3:$F$152,5,FALSE),0)</f>
        <v>0</v>
      </c>
    </row>
    <row r="417" spans="1:12" ht="35.1" customHeight="1">
      <c r="A417" s="7" t="s">
        <v>1946</v>
      </c>
      <c r="B417" s="7" t="s">
        <v>1947</v>
      </c>
      <c r="C417" s="7" t="s">
        <v>10</v>
      </c>
      <c r="D417" s="7" t="s">
        <v>11</v>
      </c>
      <c r="E417" s="7" t="s">
        <v>12</v>
      </c>
      <c r="F417" s="7" t="s">
        <v>1948</v>
      </c>
      <c r="G417" s="7" t="s">
        <v>99</v>
      </c>
      <c r="H417" s="9" t="s">
        <v>66</v>
      </c>
      <c r="I417" s="7" t="s">
        <v>58</v>
      </c>
      <c r="K417" s="3">
        <f>IFERROR(VLOOKUP(B417,[1]Sheet1!$B$3:$F$202,5,FALSE),0)</f>
        <v>0</v>
      </c>
      <c r="L417" s="3">
        <f>IFERROR(VLOOKUP(B417,[2]Sheet1!$B$3:$F$152,5,FALSE),0)</f>
        <v>0</v>
      </c>
    </row>
    <row r="418" spans="1:12" ht="35.1" customHeight="1">
      <c r="A418" s="7" t="s">
        <v>1949</v>
      </c>
      <c r="B418" s="7" t="s">
        <v>1950</v>
      </c>
      <c r="C418" s="7" t="s">
        <v>10</v>
      </c>
      <c r="D418" s="7" t="s">
        <v>11</v>
      </c>
      <c r="E418" s="7" t="s">
        <v>12</v>
      </c>
      <c r="F418" s="7" t="s">
        <v>1951</v>
      </c>
      <c r="G418" s="7" t="s">
        <v>99</v>
      </c>
      <c r="H418" s="9" t="s">
        <v>1952</v>
      </c>
      <c r="I418" s="7" t="s">
        <v>46</v>
      </c>
      <c r="K418" s="3">
        <f>IFERROR(VLOOKUP(B418,[1]Sheet1!$B$3:$F$202,5,FALSE),0)</f>
        <v>0</v>
      </c>
      <c r="L418" s="3">
        <f>IFERROR(VLOOKUP(B418,[2]Sheet1!$B$3:$F$152,5,FALSE),0)</f>
        <v>0</v>
      </c>
    </row>
    <row r="419" spans="1:12" ht="35.1" hidden="1" customHeight="1">
      <c r="A419" s="7" t="s">
        <v>2532</v>
      </c>
      <c r="B419" s="7" t="s">
        <v>19</v>
      </c>
      <c r="C419" s="7" t="s">
        <v>10</v>
      </c>
      <c r="D419" s="7" t="s">
        <v>11</v>
      </c>
      <c r="E419" s="7" t="s">
        <v>12</v>
      </c>
      <c r="F419" s="7" t="s">
        <v>20</v>
      </c>
      <c r="G419" s="7" t="s">
        <v>14</v>
      </c>
      <c r="H419" s="9" t="s">
        <v>21</v>
      </c>
      <c r="I419" s="7" t="s">
        <v>22</v>
      </c>
      <c r="K419" s="3">
        <f>IFERROR(VLOOKUP(B419,[1]Sheet1!$B$3:$F$202,5,FALSE),0)</f>
        <v>0</v>
      </c>
      <c r="L419" s="3" t="str">
        <f>IFERROR(VLOOKUP(B419,[2]Sheet1!$B$3:$F$152,5,FALSE),0)</f>
        <v>杨泽伟</v>
      </c>
    </row>
    <row r="420" spans="1:12" ht="35.1" hidden="1" customHeight="1">
      <c r="A420" s="7" t="s">
        <v>2533</v>
      </c>
      <c r="B420" s="7" t="s">
        <v>16</v>
      </c>
      <c r="C420" s="7" t="s">
        <v>10</v>
      </c>
      <c r="D420" s="7" t="s">
        <v>11</v>
      </c>
      <c r="E420" s="7" t="s">
        <v>12</v>
      </c>
      <c r="F420" s="7" t="s">
        <v>17</v>
      </c>
      <c r="G420" s="7" t="s">
        <v>14</v>
      </c>
      <c r="H420" s="9" t="s">
        <v>18</v>
      </c>
      <c r="I420" s="7" t="s">
        <v>14</v>
      </c>
      <c r="K420" s="3">
        <f>IFERROR(VLOOKUP(B420,[1]Sheet1!$B$3:$F$202,5,FALSE),0)</f>
        <v>0</v>
      </c>
      <c r="L420" s="3" t="str">
        <f>IFERROR(VLOOKUP(B420,[2]Sheet1!$B$3:$F$152,5,FALSE),0)</f>
        <v>韦洁莹</v>
      </c>
    </row>
    <row r="421" spans="1:12" ht="35.1" hidden="1" customHeight="1">
      <c r="A421" s="7" t="s">
        <v>2534</v>
      </c>
      <c r="B421" s="7" t="s">
        <v>9</v>
      </c>
      <c r="C421" s="7" t="s">
        <v>10</v>
      </c>
      <c r="D421" s="7" t="s">
        <v>11</v>
      </c>
      <c r="E421" s="7" t="s">
        <v>12</v>
      </c>
      <c r="F421" s="7" t="s">
        <v>13</v>
      </c>
      <c r="G421" s="7" t="s">
        <v>14</v>
      </c>
      <c r="H421" s="9" t="s">
        <v>15</v>
      </c>
      <c r="I421" s="7" t="s">
        <v>14</v>
      </c>
      <c r="K421" s="3">
        <f>IFERROR(VLOOKUP(B421,[1]Sheet1!$B$3:$F$202,5,FALSE),0)</f>
        <v>0</v>
      </c>
      <c r="L421" s="3" t="str">
        <f>IFERROR(VLOOKUP(B421,[2]Sheet1!$B$3:$F$152,5,FALSE),0)</f>
        <v>覃颖全</v>
      </c>
    </row>
    <row r="422" spans="1:12" ht="35.1" hidden="1" customHeight="1">
      <c r="A422" s="7" t="s">
        <v>2535</v>
      </c>
      <c r="B422" s="7" t="s">
        <v>667</v>
      </c>
      <c r="C422" s="7" t="s">
        <v>10</v>
      </c>
      <c r="D422" s="7" t="s">
        <v>11</v>
      </c>
      <c r="E422" s="7" t="s">
        <v>12</v>
      </c>
      <c r="F422" s="7" t="s">
        <v>668</v>
      </c>
      <c r="G422" s="7" t="s">
        <v>14</v>
      </c>
      <c r="H422" s="9" t="s">
        <v>669</v>
      </c>
      <c r="I422" s="7" t="s">
        <v>14</v>
      </c>
      <c r="K422" s="3" t="str">
        <f>IFERROR(VLOOKUP(B422,[1]Sheet1!$B$3:$F$202,5,FALSE),0)</f>
        <v>林钊洪</v>
      </c>
      <c r="L422" s="3">
        <f>IFERROR(VLOOKUP(B422,[2]Sheet1!$B$3:$F$152,5,FALSE),0)</f>
        <v>0</v>
      </c>
    </row>
    <row r="423" spans="1:12" ht="35.1" hidden="1" customHeight="1">
      <c r="A423" s="7" t="s">
        <v>2536</v>
      </c>
      <c r="B423" s="7" t="s">
        <v>671</v>
      </c>
      <c r="C423" s="7" t="s">
        <v>10</v>
      </c>
      <c r="D423" s="7" t="s">
        <v>11</v>
      </c>
      <c r="E423" s="7" t="s">
        <v>12</v>
      </c>
      <c r="F423" s="7" t="s">
        <v>672</v>
      </c>
      <c r="G423" s="7" t="s">
        <v>14</v>
      </c>
      <c r="H423" s="9" t="s">
        <v>673</v>
      </c>
      <c r="I423" s="7" t="s">
        <v>14</v>
      </c>
      <c r="K423" s="3" t="str">
        <f>IFERROR(VLOOKUP(B423,[1]Sheet1!$B$3:$F$202,5,FALSE),0)</f>
        <v>陆智强</v>
      </c>
      <c r="L423" s="3">
        <f>IFERROR(VLOOKUP(B423,[2]Sheet1!$B$3:$F$152,5,FALSE),0)</f>
        <v>0</v>
      </c>
    </row>
    <row r="424" spans="1:12" ht="35.1" hidden="1" customHeight="1">
      <c r="A424" s="7" t="s">
        <v>2537</v>
      </c>
      <c r="B424" s="7" t="s">
        <v>674</v>
      </c>
      <c r="C424" s="7" t="s">
        <v>10</v>
      </c>
      <c r="D424" s="7" t="s">
        <v>469</v>
      </c>
      <c r="E424" s="7" t="s">
        <v>24</v>
      </c>
      <c r="F424" s="7" t="s">
        <v>675</v>
      </c>
      <c r="G424" s="7" t="s">
        <v>14</v>
      </c>
      <c r="H424" s="9" t="s">
        <v>676</v>
      </c>
      <c r="I424" s="7" t="s">
        <v>14</v>
      </c>
      <c r="K424" s="3" t="str">
        <f>IFERROR(VLOOKUP(B424,[1]Sheet1!$B$3:$F$202,5,FALSE),0)</f>
        <v>周俊豪</v>
      </c>
      <c r="L424" s="3">
        <f>IFERROR(VLOOKUP(B424,[2]Sheet1!$B$3:$F$152,5,FALSE),0)</f>
        <v>0</v>
      </c>
    </row>
    <row r="425" spans="1:12" ht="35.1" hidden="1" customHeight="1">
      <c r="A425" s="7" t="s">
        <v>2538</v>
      </c>
      <c r="B425" s="7" t="s">
        <v>678</v>
      </c>
      <c r="C425" s="7" t="s">
        <v>10</v>
      </c>
      <c r="D425" s="7" t="s">
        <v>11</v>
      </c>
      <c r="E425" s="7" t="s">
        <v>12</v>
      </c>
      <c r="F425" s="7" t="s">
        <v>679</v>
      </c>
      <c r="G425" s="7" t="s">
        <v>14</v>
      </c>
      <c r="H425" s="9" t="s">
        <v>680</v>
      </c>
      <c r="I425" s="7" t="s">
        <v>14</v>
      </c>
      <c r="K425" s="3" t="str">
        <f>IFERROR(VLOOKUP(B425,[1]Sheet1!$B$3:$F$202,5,FALSE),0)</f>
        <v>张栩</v>
      </c>
      <c r="L425" s="3">
        <f>IFERROR(VLOOKUP(B425,[2]Sheet1!$B$3:$F$152,5,FALSE),0)</f>
        <v>0</v>
      </c>
    </row>
    <row r="426" spans="1:12" ht="35.1" customHeight="1">
      <c r="A426" s="7" t="s">
        <v>1953</v>
      </c>
      <c r="B426" s="7" t="s">
        <v>1954</v>
      </c>
      <c r="C426" s="7" t="s">
        <v>10</v>
      </c>
      <c r="D426" s="7" t="s">
        <v>11</v>
      </c>
      <c r="E426" s="7" t="s">
        <v>12</v>
      </c>
      <c r="F426" s="7" t="s">
        <v>1955</v>
      </c>
      <c r="G426" s="7" t="s">
        <v>14</v>
      </c>
      <c r="H426" s="9" t="s">
        <v>1956</v>
      </c>
      <c r="I426" s="7" t="s">
        <v>14</v>
      </c>
      <c r="K426" s="3">
        <f>IFERROR(VLOOKUP(B426,[1]Sheet1!$B$3:$F$202,5,FALSE),0)</f>
        <v>0</v>
      </c>
      <c r="L426" s="3">
        <f>IFERROR(VLOOKUP(B426,[2]Sheet1!$B$3:$F$152,5,FALSE),0)</f>
        <v>0</v>
      </c>
    </row>
    <row r="427" spans="1:12" ht="35.1" customHeight="1">
      <c r="A427" s="7" t="s">
        <v>1957</v>
      </c>
      <c r="B427" s="7" t="s">
        <v>1958</v>
      </c>
      <c r="C427" s="7" t="s">
        <v>10</v>
      </c>
      <c r="D427" s="7" t="s">
        <v>11</v>
      </c>
      <c r="E427" s="7" t="s">
        <v>12</v>
      </c>
      <c r="F427" s="7" t="s">
        <v>1959</v>
      </c>
      <c r="G427" s="7" t="s">
        <v>14</v>
      </c>
      <c r="H427" s="9" t="s">
        <v>15</v>
      </c>
      <c r="I427" s="7" t="s">
        <v>14</v>
      </c>
      <c r="K427" s="3">
        <f>IFERROR(VLOOKUP(B427,[1]Sheet1!$B$3:$F$202,5,FALSE),0)</f>
        <v>0</v>
      </c>
      <c r="L427" s="3">
        <f>IFERROR(VLOOKUP(B427,[2]Sheet1!$B$3:$F$152,5,FALSE),0)</f>
        <v>0</v>
      </c>
    </row>
    <row r="428" spans="1:12" ht="35.1" customHeight="1">
      <c r="A428" s="7" t="s">
        <v>1960</v>
      </c>
      <c r="B428" s="7" t="s">
        <v>1961</v>
      </c>
      <c r="C428" s="7" t="s">
        <v>10</v>
      </c>
      <c r="D428" s="7" t="s">
        <v>11</v>
      </c>
      <c r="E428" s="7" t="s">
        <v>12</v>
      </c>
      <c r="F428" s="7" t="s">
        <v>1962</v>
      </c>
      <c r="G428" s="7" t="s">
        <v>14</v>
      </c>
      <c r="H428" s="9" t="s">
        <v>669</v>
      </c>
      <c r="I428" s="7" t="s">
        <v>14</v>
      </c>
      <c r="K428" s="3">
        <f>IFERROR(VLOOKUP(B428,[1]Sheet1!$B$3:$F$202,5,FALSE),0)</f>
        <v>0</v>
      </c>
      <c r="L428" s="3">
        <f>IFERROR(VLOOKUP(B428,[2]Sheet1!$B$3:$F$152,5,FALSE),0)</f>
        <v>0</v>
      </c>
    </row>
    <row r="429" spans="1:12" ht="35.1" customHeight="1">
      <c r="A429" s="7" t="s">
        <v>1963</v>
      </c>
      <c r="B429" s="7" t="s">
        <v>1964</v>
      </c>
      <c r="C429" s="7" t="s">
        <v>10</v>
      </c>
      <c r="D429" s="7" t="s">
        <v>11</v>
      </c>
      <c r="E429" s="7" t="s">
        <v>24</v>
      </c>
      <c r="F429" s="7" t="s">
        <v>1965</v>
      </c>
      <c r="G429" s="7" t="s">
        <v>14</v>
      </c>
      <c r="H429" s="9" t="s">
        <v>1966</v>
      </c>
      <c r="I429" s="7" t="s">
        <v>14</v>
      </c>
      <c r="K429" s="3">
        <f>IFERROR(VLOOKUP(B429,[1]Sheet1!$B$3:$F$202,5,FALSE),0)</f>
        <v>0</v>
      </c>
      <c r="L429" s="3">
        <f>IFERROR(VLOOKUP(B429,[2]Sheet1!$B$3:$F$152,5,FALSE),0)</f>
        <v>0</v>
      </c>
    </row>
    <row r="430" spans="1:12" ht="35.1" customHeight="1">
      <c r="A430" s="7" t="s">
        <v>1967</v>
      </c>
      <c r="B430" s="7" t="s">
        <v>1968</v>
      </c>
      <c r="C430" s="7" t="s">
        <v>10</v>
      </c>
      <c r="D430" s="7" t="s">
        <v>11</v>
      </c>
      <c r="E430" s="7" t="s">
        <v>24</v>
      </c>
      <c r="F430" s="7" t="s">
        <v>1969</v>
      </c>
      <c r="G430" s="7" t="s">
        <v>14</v>
      </c>
      <c r="H430" s="9" t="s">
        <v>1970</v>
      </c>
      <c r="I430" s="7" t="s">
        <v>14</v>
      </c>
      <c r="K430" s="3">
        <f>IFERROR(VLOOKUP(B430,[1]Sheet1!$B$3:$F$202,5,FALSE),0)</f>
        <v>0</v>
      </c>
      <c r="L430" s="3">
        <f>IFERROR(VLOOKUP(B430,[2]Sheet1!$B$3:$F$152,5,FALSE),0)</f>
        <v>0</v>
      </c>
    </row>
    <row r="431" spans="1:12" ht="35.1" customHeight="1">
      <c r="A431" s="7" t="s">
        <v>2539</v>
      </c>
      <c r="B431" s="7" t="s">
        <v>2540</v>
      </c>
      <c r="C431" s="7" t="s">
        <v>10</v>
      </c>
      <c r="D431" s="7" t="s">
        <v>11</v>
      </c>
      <c r="E431" s="7" t="s">
        <v>12</v>
      </c>
      <c r="F431" s="7" t="s">
        <v>91</v>
      </c>
      <c r="G431" s="7" t="s">
        <v>92</v>
      </c>
      <c r="H431" s="9" t="s">
        <v>93</v>
      </c>
      <c r="I431" s="7" t="s">
        <v>92</v>
      </c>
      <c r="K431" s="3">
        <f>IFERROR(VLOOKUP(B431,[1]Sheet1!$B$3:$F$202,5,FALSE),0)</f>
        <v>0</v>
      </c>
      <c r="L431" s="3">
        <f>IFERROR(VLOOKUP(B431,[2]Sheet1!$B$3:$F$152,5,FALSE),0)</f>
        <v>0</v>
      </c>
    </row>
    <row r="432" spans="1:12" ht="35.1" hidden="1" customHeight="1">
      <c r="A432" s="7" t="s">
        <v>2541</v>
      </c>
      <c r="B432" s="7" t="s">
        <v>94</v>
      </c>
      <c r="C432" s="7" t="s">
        <v>10</v>
      </c>
      <c r="D432" s="7" t="s">
        <v>11</v>
      </c>
      <c r="E432" s="7" t="s">
        <v>12</v>
      </c>
      <c r="F432" s="7" t="s">
        <v>95</v>
      </c>
      <c r="G432" s="7" t="s">
        <v>92</v>
      </c>
      <c r="H432" s="9" t="s">
        <v>96</v>
      </c>
      <c r="I432" s="7" t="s">
        <v>92</v>
      </c>
      <c r="K432" s="3">
        <f>IFERROR(VLOOKUP(B432,[1]Sheet1!$B$3:$F$202,5,FALSE),0)</f>
        <v>0</v>
      </c>
      <c r="L432" s="3" t="str">
        <f>IFERROR(VLOOKUP(B432,[2]Sheet1!$B$3:$F$152,5,FALSE),0)</f>
        <v>李庭康</v>
      </c>
    </row>
    <row r="433" spans="1:12" ht="48" hidden="1" customHeight="1">
      <c r="A433" s="7" t="s">
        <v>2542</v>
      </c>
      <c r="B433" s="7" t="s">
        <v>651</v>
      </c>
      <c r="C433" s="7" t="s">
        <v>10</v>
      </c>
      <c r="D433" s="7" t="s">
        <v>11</v>
      </c>
      <c r="E433" s="7" t="s">
        <v>12</v>
      </c>
      <c r="F433" s="7" t="s">
        <v>652</v>
      </c>
      <c r="G433" s="7" t="s">
        <v>92</v>
      </c>
      <c r="H433" s="9" t="s">
        <v>653</v>
      </c>
      <c r="I433" s="7" t="s">
        <v>92</v>
      </c>
      <c r="K433" s="3" t="str">
        <f>IFERROR(VLOOKUP(B433,[1]Sheet1!$B$3:$F$202,5,FALSE),0)</f>
        <v>刘景荣</v>
      </c>
      <c r="L433" s="3">
        <f>IFERROR(VLOOKUP(B433,[2]Sheet1!$B$3:$F$152,5,FALSE),0)</f>
        <v>0</v>
      </c>
    </row>
    <row r="434" spans="1:12" ht="51" hidden="1" customHeight="1">
      <c r="A434" s="7" t="s">
        <v>2543</v>
      </c>
      <c r="B434" s="7" t="s">
        <v>655</v>
      </c>
      <c r="C434" s="7" t="s">
        <v>10</v>
      </c>
      <c r="D434" s="7" t="s">
        <v>11</v>
      </c>
      <c r="E434" s="7" t="s">
        <v>12</v>
      </c>
      <c r="F434" s="7" t="s">
        <v>656</v>
      </c>
      <c r="G434" s="7" t="s">
        <v>92</v>
      </c>
      <c r="H434" s="9" t="s">
        <v>657</v>
      </c>
      <c r="I434" s="7" t="s">
        <v>92</v>
      </c>
      <c r="K434" s="3" t="str">
        <f>IFERROR(VLOOKUP(B434,[1]Sheet1!$B$3:$F$202,5,FALSE),0)</f>
        <v>陈露娴</v>
      </c>
      <c r="L434" s="3">
        <f>IFERROR(VLOOKUP(B434,[2]Sheet1!$B$3:$F$152,5,FALSE),0)</f>
        <v>0</v>
      </c>
    </row>
    <row r="435" spans="1:12" ht="35.1" hidden="1" customHeight="1">
      <c r="A435" s="7" t="s">
        <v>2544</v>
      </c>
      <c r="B435" s="7" t="s">
        <v>659</v>
      </c>
      <c r="C435" s="7" t="s">
        <v>10</v>
      </c>
      <c r="D435" s="7" t="s">
        <v>11</v>
      </c>
      <c r="E435" s="7" t="s">
        <v>12</v>
      </c>
      <c r="F435" s="7" t="s">
        <v>660</v>
      </c>
      <c r="G435" s="7" t="s">
        <v>92</v>
      </c>
      <c r="H435" s="9" t="s">
        <v>661</v>
      </c>
      <c r="I435" s="7" t="s">
        <v>92</v>
      </c>
      <c r="K435" s="3" t="str">
        <f>IFERROR(VLOOKUP(B435,[1]Sheet1!$B$3:$F$202,5,FALSE),0)</f>
        <v>马天俣</v>
      </c>
      <c r="L435" s="3">
        <f>IFERROR(VLOOKUP(B435,[2]Sheet1!$B$3:$F$152,5,FALSE),0)</f>
        <v>0</v>
      </c>
    </row>
    <row r="436" spans="1:12" ht="35.1" hidden="1" customHeight="1">
      <c r="A436" s="7" t="s">
        <v>2545</v>
      </c>
      <c r="B436" s="7" t="s">
        <v>663</v>
      </c>
      <c r="C436" s="7" t="s">
        <v>10</v>
      </c>
      <c r="D436" s="7" t="s">
        <v>469</v>
      </c>
      <c r="E436" s="7" t="s">
        <v>12</v>
      </c>
      <c r="F436" s="7" t="s">
        <v>664</v>
      </c>
      <c r="G436" s="7" t="s">
        <v>92</v>
      </c>
      <c r="H436" s="9" t="s">
        <v>665</v>
      </c>
      <c r="I436" s="7" t="s">
        <v>92</v>
      </c>
      <c r="K436" s="3" t="str">
        <f>IFERROR(VLOOKUP(B436,[1]Sheet1!$B$3:$F$202,5,FALSE),0)</f>
        <v>黄雨欣</v>
      </c>
      <c r="L436" s="3">
        <f>IFERROR(VLOOKUP(B436,[2]Sheet1!$B$3:$F$152,5,FALSE),0)</f>
        <v>0</v>
      </c>
    </row>
    <row r="437" spans="1:12" ht="35.1" customHeight="1">
      <c r="A437" s="7" t="s">
        <v>1971</v>
      </c>
      <c r="B437" s="7" t="s">
        <v>1972</v>
      </c>
      <c r="C437" s="7" t="s">
        <v>10</v>
      </c>
      <c r="D437" s="7" t="s">
        <v>11</v>
      </c>
      <c r="E437" s="7" t="s">
        <v>12</v>
      </c>
      <c r="F437" s="7" t="s">
        <v>1973</v>
      </c>
      <c r="G437" s="7" t="s">
        <v>92</v>
      </c>
      <c r="H437" s="9" t="s">
        <v>1974</v>
      </c>
      <c r="I437" s="7" t="s">
        <v>92</v>
      </c>
      <c r="K437" s="3">
        <f>IFERROR(VLOOKUP(B437,[1]Sheet1!$B$3:$F$202,5,FALSE),0)</f>
        <v>0</v>
      </c>
      <c r="L437" s="3">
        <f>IFERROR(VLOOKUP(B437,[2]Sheet1!$B$3:$F$152,5,FALSE),0)</f>
        <v>0</v>
      </c>
    </row>
    <row r="438" spans="1:12" ht="35.1" customHeight="1">
      <c r="A438" s="7" t="s">
        <v>1975</v>
      </c>
      <c r="B438" s="7" t="s">
        <v>1976</v>
      </c>
      <c r="C438" s="7" t="s">
        <v>10</v>
      </c>
      <c r="D438" s="7" t="s">
        <v>11</v>
      </c>
      <c r="E438" s="7" t="s">
        <v>12</v>
      </c>
      <c r="F438" s="7" t="s">
        <v>1977</v>
      </c>
      <c r="G438" s="7" t="s">
        <v>92</v>
      </c>
      <c r="H438" s="9" t="s">
        <v>665</v>
      </c>
      <c r="I438" s="7" t="s">
        <v>92</v>
      </c>
      <c r="K438" s="3">
        <f>IFERROR(VLOOKUP(B438,[1]Sheet1!$B$3:$F$202,5,FALSE),0)</f>
        <v>0</v>
      </c>
      <c r="L438" s="3">
        <f>IFERROR(VLOOKUP(B438,[2]Sheet1!$B$3:$F$152,5,FALSE),0)</f>
        <v>0</v>
      </c>
    </row>
    <row r="439" spans="1:12" ht="35.1" customHeight="1">
      <c r="A439" s="7" t="s">
        <v>1978</v>
      </c>
      <c r="B439" s="7" t="s">
        <v>1979</v>
      </c>
      <c r="C439" s="7" t="s">
        <v>10</v>
      </c>
      <c r="D439" s="7" t="s">
        <v>11</v>
      </c>
      <c r="E439" s="7" t="s">
        <v>12</v>
      </c>
      <c r="F439" s="7" t="s">
        <v>1980</v>
      </c>
      <c r="G439" s="7" t="s">
        <v>92</v>
      </c>
      <c r="H439" s="9" t="s">
        <v>1981</v>
      </c>
      <c r="I439" s="7" t="s">
        <v>92</v>
      </c>
      <c r="K439" s="3">
        <f>IFERROR(VLOOKUP(B439,[1]Sheet1!$B$3:$F$202,5,FALSE),0)</f>
        <v>0</v>
      </c>
      <c r="L439" s="3">
        <f>IFERROR(VLOOKUP(B439,[2]Sheet1!$B$3:$F$152,5,FALSE),0)</f>
        <v>0</v>
      </c>
    </row>
    <row r="440" spans="1:12" ht="35.1" customHeight="1">
      <c r="A440" s="7" t="s">
        <v>1982</v>
      </c>
      <c r="B440" s="7" t="s">
        <v>1983</v>
      </c>
      <c r="C440" s="7" t="s">
        <v>10</v>
      </c>
      <c r="D440" s="7" t="s">
        <v>11</v>
      </c>
      <c r="E440" s="7" t="s">
        <v>12</v>
      </c>
      <c r="F440" s="7" t="s">
        <v>1984</v>
      </c>
      <c r="G440" s="7" t="s">
        <v>92</v>
      </c>
      <c r="H440" s="9" t="s">
        <v>1985</v>
      </c>
      <c r="I440" s="7" t="s">
        <v>92</v>
      </c>
      <c r="K440" s="3">
        <f>IFERROR(VLOOKUP(B440,[1]Sheet1!$B$3:$F$202,5,FALSE),0)</f>
        <v>0</v>
      </c>
      <c r="L440" s="3">
        <f>IFERROR(VLOOKUP(B440,[2]Sheet1!$B$3:$F$152,5,FALSE),0)</f>
        <v>0</v>
      </c>
    </row>
    <row r="441" spans="1:12" ht="35.1" customHeight="1">
      <c r="A441" s="7" t="s">
        <v>1986</v>
      </c>
      <c r="B441" s="7" t="s">
        <v>1987</v>
      </c>
      <c r="C441" s="7" t="s">
        <v>10</v>
      </c>
      <c r="D441" s="7" t="s">
        <v>11</v>
      </c>
      <c r="E441" s="7" t="s">
        <v>12</v>
      </c>
      <c r="F441" s="7" t="s">
        <v>1988</v>
      </c>
      <c r="G441" s="7" t="s">
        <v>92</v>
      </c>
      <c r="H441" s="9" t="s">
        <v>1989</v>
      </c>
      <c r="I441" s="7" t="s">
        <v>92</v>
      </c>
      <c r="K441" s="3">
        <f>IFERROR(VLOOKUP(B441,[1]Sheet1!$B$3:$F$202,5,FALSE),0)</f>
        <v>0</v>
      </c>
      <c r="L441" s="3">
        <f>IFERROR(VLOOKUP(B441,[2]Sheet1!$B$3:$F$152,5,FALSE),0)</f>
        <v>0</v>
      </c>
    </row>
    <row r="442" spans="1:12" ht="35.1" hidden="1" customHeight="1">
      <c r="A442" s="7" t="s">
        <v>2546</v>
      </c>
      <c r="B442" s="7" t="s">
        <v>80</v>
      </c>
      <c r="C442" s="7" t="s">
        <v>10</v>
      </c>
      <c r="D442" s="7" t="s">
        <v>11</v>
      </c>
      <c r="E442" s="7" t="s">
        <v>12</v>
      </c>
      <c r="F442" s="7" t="s">
        <v>81</v>
      </c>
      <c r="G442" s="7" t="s">
        <v>82</v>
      </c>
      <c r="H442" s="9" t="s">
        <v>83</v>
      </c>
      <c r="I442" s="7" t="s">
        <v>82</v>
      </c>
      <c r="K442" s="3">
        <f>IFERROR(VLOOKUP(B442,[1]Sheet1!$B$3:$F$202,5,FALSE),0)</f>
        <v>0</v>
      </c>
      <c r="L442" s="3" t="str">
        <f>IFERROR(VLOOKUP(B442,[2]Sheet1!$B$3:$F$152,5,FALSE),0)</f>
        <v>梁家华</v>
      </c>
    </row>
    <row r="443" spans="1:12" ht="35.1" hidden="1" customHeight="1">
      <c r="A443" s="7" t="s">
        <v>2547</v>
      </c>
      <c r="B443" s="7" t="s">
        <v>84</v>
      </c>
      <c r="C443" s="7" t="s">
        <v>10</v>
      </c>
      <c r="D443" s="7" t="s">
        <v>11</v>
      </c>
      <c r="E443" s="7" t="s">
        <v>12</v>
      </c>
      <c r="F443" s="7" t="s">
        <v>85</v>
      </c>
      <c r="G443" s="7" t="s">
        <v>82</v>
      </c>
      <c r="H443" s="9" t="s">
        <v>86</v>
      </c>
      <c r="I443" s="7" t="s">
        <v>82</v>
      </c>
      <c r="K443" s="3">
        <f>IFERROR(VLOOKUP(B443,[1]Sheet1!$B$3:$F$202,5,FALSE),0)</f>
        <v>0</v>
      </c>
      <c r="L443" s="3" t="str">
        <f>IFERROR(VLOOKUP(B443,[2]Sheet1!$B$3:$F$152,5,FALSE),0)</f>
        <v>王浩剑</v>
      </c>
    </row>
    <row r="444" spans="1:12" ht="35.1" hidden="1" customHeight="1">
      <c r="A444" s="7" t="s">
        <v>2548</v>
      </c>
      <c r="B444" s="7" t="s">
        <v>87</v>
      </c>
      <c r="C444" s="7" t="s">
        <v>10</v>
      </c>
      <c r="D444" s="7" t="s">
        <v>11</v>
      </c>
      <c r="E444" s="7" t="s">
        <v>12</v>
      </c>
      <c r="F444" s="7" t="s">
        <v>88</v>
      </c>
      <c r="G444" s="7" t="s">
        <v>82</v>
      </c>
      <c r="H444" s="9" t="s">
        <v>89</v>
      </c>
      <c r="I444" s="7" t="s">
        <v>82</v>
      </c>
      <c r="K444" s="3">
        <f>IFERROR(VLOOKUP(B444,[1]Sheet1!$B$3:$F$202,5,FALSE),0)</f>
        <v>0</v>
      </c>
      <c r="L444" s="3" t="str">
        <f>IFERROR(VLOOKUP(B444,[2]Sheet1!$B$3:$F$152,5,FALSE),0)</f>
        <v>余伊琳</v>
      </c>
    </row>
    <row r="445" spans="1:12" ht="35.1" hidden="1" customHeight="1">
      <c r="A445" s="7" t="s">
        <v>2549</v>
      </c>
      <c r="B445" s="7" t="s">
        <v>2550</v>
      </c>
      <c r="C445" s="7" t="s">
        <v>10</v>
      </c>
      <c r="D445" s="7" t="s">
        <v>11</v>
      </c>
      <c r="E445" s="7" t="s">
        <v>12</v>
      </c>
      <c r="F445" s="7" t="s">
        <v>636</v>
      </c>
      <c r="G445" s="7" t="s">
        <v>82</v>
      </c>
      <c r="H445" s="9" t="s">
        <v>637</v>
      </c>
      <c r="I445" s="7" t="s">
        <v>82</v>
      </c>
      <c r="K445" s="3" t="str">
        <f>IFERROR(VLOOKUP(B445,[1]Sheet1!$B$3:$F$202,5,FALSE),0)</f>
        <v>许泰生</v>
      </c>
      <c r="L445" s="3">
        <f>IFERROR(VLOOKUP(B445,[2]Sheet1!$B$3:$F$152,5,FALSE),0)</f>
        <v>0</v>
      </c>
    </row>
    <row r="446" spans="1:12" ht="35.1" hidden="1" customHeight="1">
      <c r="A446" s="7" t="s">
        <v>2551</v>
      </c>
      <c r="B446" s="7" t="s">
        <v>639</v>
      </c>
      <c r="C446" s="7" t="s">
        <v>10</v>
      </c>
      <c r="D446" s="7" t="s">
        <v>469</v>
      </c>
      <c r="E446" s="7" t="s">
        <v>12</v>
      </c>
      <c r="F446" s="7" t="s">
        <v>640</v>
      </c>
      <c r="G446" s="7" t="s">
        <v>82</v>
      </c>
      <c r="H446" s="9" t="s">
        <v>641</v>
      </c>
      <c r="I446" s="7" t="s">
        <v>82</v>
      </c>
      <c r="K446" s="3" t="str">
        <f>IFERROR(VLOOKUP(B446,[1]Sheet1!$B$3:$F$202,5,FALSE),0)</f>
        <v>黄期琪</v>
      </c>
      <c r="L446" s="3">
        <f>IFERROR(VLOOKUP(B446,[2]Sheet1!$B$3:$F$152,5,FALSE),0)</f>
        <v>0</v>
      </c>
    </row>
    <row r="447" spans="1:12" ht="35.1" hidden="1" customHeight="1">
      <c r="A447" s="7" t="s">
        <v>2552</v>
      </c>
      <c r="B447" s="7" t="s">
        <v>643</v>
      </c>
      <c r="C447" s="7" t="s">
        <v>10</v>
      </c>
      <c r="D447" s="7" t="s">
        <v>11</v>
      </c>
      <c r="E447" s="7" t="s">
        <v>12</v>
      </c>
      <c r="F447" s="7" t="s">
        <v>644</v>
      </c>
      <c r="G447" s="7" t="s">
        <v>82</v>
      </c>
      <c r="H447" s="9" t="s">
        <v>645</v>
      </c>
      <c r="I447" s="7" t="s">
        <v>82</v>
      </c>
      <c r="K447" s="3" t="str">
        <f>IFERROR(VLOOKUP(B447,[1]Sheet1!$B$3:$F$202,5,FALSE),0)</f>
        <v>邓锴煜</v>
      </c>
      <c r="L447" s="3">
        <f>IFERROR(VLOOKUP(B447,[2]Sheet1!$B$3:$F$152,5,FALSE),0)</f>
        <v>0</v>
      </c>
    </row>
    <row r="448" spans="1:12" ht="35.1" hidden="1" customHeight="1">
      <c r="A448" s="7" t="s">
        <v>2553</v>
      </c>
      <c r="B448" s="7" t="s">
        <v>647</v>
      </c>
      <c r="C448" s="7" t="s">
        <v>10</v>
      </c>
      <c r="D448" s="7" t="s">
        <v>11</v>
      </c>
      <c r="E448" s="7" t="s">
        <v>12</v>
      </c>
      <c r="F448" s="7" t="s">
        <v>648</v>
      </c>
      <c r="G448" s="7" t="s">
        <v>82</v>
      </c>
      <c r="H448" s="9" t="s">
        <v>649</v>
      </c>
      <c r="I448" s="7" t="s">
        <v>82</v>
      </c>
      <c r="K448" s="3" t="str">
        <f>IFERROR(VLOOKUP(B448,[1]Sheet1!$B$3:$F$202,5,FALSE),0)</f>
        <v>袁子裕</v>
      </c>
      <c r="L448" s="3">
        <f>IFERROR(VLOOKUP(B448,[2]Sheet1!$B$3:$F$152,5,FALSE),0)</f>
        <v>0</v>
      </c>
    </row>
    <row r="449" spans="1:12" ht="35.1" customHeight="1">
      <c r="A449" s="7" t="s">
        <v>1990</v>
      </c>
      <c r="B449" s="7" t="s">
        <v>1991</v>
      </c>
      <c r="C449" s="7" t="s">
        <v>10</v>
      </c>
      <c r="D449" s="7" t="s">
        <v>11</v>
      </c>
      <c r="E449" s="7" t="s">
        <v>24</v>
      </c>
      <c r="F449" s="7" t="s">
        <v>1992</v>
      </c>
      <c r="G449" s="7" t="s">
        <v>82</v>
      </c>
      <c r="H449" s="9" t="s">
        <v>175</v>
      </c>
      <c r="I449" s="7" t="s">
        <v>82</v>
      </c>
      <c r="K449" s="3">
        <f>IFERROR(VLOOKUP(B449,[1]Sheet1!$B$3:$F$202,5,FALSE),0)</f>
        <v>0</v>
      </c>
      <c r="L449" s="3">
        <f>IFERROR(VLOOKUP(B449,[2]Sheet1!$B$3:$F$152,5,FALSE),0)</f>
        <v>0</v>
      </c>
    </row>
    <row r="450" spans="1:12" ht="35.1" customHeight="1">
      <c r="A450" s="7" t="s">
        <v>1993</v>
      </c>
      <c r="B450" s="7" t="s">
        <v>1994</v>
      </c>
      <c r="C450" s="7" t="s">
        <v>10</v>
      </c>
      <c r="D450" s="7" t="s">
        <v>11</v>
      </c>
      <c r="E450" s="7" t="s">
        <v>12</v>
      </c>
      <c r="F450" s="7" t="s">
        <v>1995</v>
      </c>
      <c r="G450" s="7" t="s">
        <v>82</v>
      </c>
      <c r="H450" s="9" t="s">
        <v>1996</v>
      </c>
      <c r="I450" s="7" t="s">
        <v>82</v>
      </c>
      <c r="K450" s="3">
        <f>IFERROR(VLOOKUP(B450,[1]Sheet1!$B$3:$F$202,5,FALSE),0)</f>
        <v>0</v>
      </c>
      <c r="L450" s="3">
        <f>IFERROR(VLOOKUP(B450,[2]Sheet1!$B$3:$F$152,5,FALSE),0)</f>
        <v>0</v>
      </c>
    </row>
    <row r="451" spans="1:12" ht="35.1" customHeight="1">
      <c r="A451" s="7" t="s">
        <v>1997</v>
      </c>
      <c r="B451" s="7" t="s">
        <v>1998</v>
      </c>
      <c r="C451" s="7" t="s">
        <v>10</v>
      </c>
      <c r="D451" s="7" t="s">
        <v>11</v>
      </c>
      <c r="E451" s="7" t="s">
        <v>24</v>
      </c>
      <c r="F451" s="7" t="s">
        <v>1999</v>
      </c>
      <c r="G451" s="7" t="s">
        <v>82</v>
      </c>
      <c r="H451" s="9" t="s">
        <v>2000</v>
      </c>
      <c r="I451" s="7" t="s">
        <v>82</v>
      </c>
      <c r="K451" s="3">
        <f>IFERROR(VLOOKUP(B451,[1]Sheet1!$B$3:$F$202,5,FALSE),0)</f>
        <v>0</v>
      </c>
      <c r="L451" s="3">
        <f>IFERROR(VLOOKUP(B451,[2]Sheet1!$B$3:$F$152,5,FALSE),0)</f>
        <v>0</v>
      </c>
    </row>
    <row r="452" spans="1:12" ht="35.1" customHeight="1">
      <c r="A452" s="7" t="s">
        <v>2001</v>
      </c>
      <c r="B452" s="7" t="s">
        <v>2002</v>
      </c>
      <c r="C452" s="7" t="s">
        <v>10</v>
      </c>
      <c r="D452" s="7" t="s">
        <v>11</v>
      </c>
      <c r="E452" s="7" t="s">
        <v>12</v>
      </c>
      <c r="F452" s="7" t="s">
        <v>2003</v>
      </c>
      <c r="G452" s="7" t="s">
        <v>82</v>
      </c>
      <c r="H452" s="9" t="s">
        <v>645</v>
      </c>
      <c r="I452" s="7" t="s">
        <v>82</v>
      </c>
      <c r="K452" s="3">
        <f>IFERROR(VLOOKUP(B452,[1]Sheet1!$B$3:$F$202,5,FALSE),0)</f>
        <v>0</v>
      </c>
      <c r="L452" s="3">
        <f>IFERROR(VLOOKUP(B452,[2]Sheet1!$B$3:$F$152,5,FALSE),0)</f>
        <v>0</v>
      </c>
    </row>
    <row r="453" spans="1:12" ht="35.1" customHeight="1">
      <c r="A453" s="7" t="s">
        <v>2004</v>
      </c>
      <c r="B453" s="7" t="s">
        <v>2005</v>
      </c>
      <c r="C453" s="7" t="s">
        <v>10</v>
      </c>
      <c r="D453" s="7" t="s">
        <v>11</v>
      </c>
      <c r="E453" s="7" t="s">
        <v>12</v>
      </c>
      <c r="F453" s="7" t="s">
        <v>2006</v>
      </c>
      <c r="G453" s="7" t="s">
        <v>82</v>
      </c>
      <c r="H453" s="9" t="s">
        <v>83</v>
      </c>
      <c r="I453" s="7" t="s">
        <v>82</v>
      </c>
      <c r="K453" s="3">
        <f>IFERROR(VLOOKUP(B453,[1]Sheet1!$B$3:$F$202,5,FALSE),0)</f>
        <v>0</v>
      </c>
      <c r="L453" s="3">
        <f>IFERROR(VLOOKUP(B453,[2]Sheet1!$B$3:$F$152,5,FALSE),0)</f>
        <v>0</v>
      </c>
    </row>
    <row r="454" spans="1:12" ht="35.1" hidden="1" customHeight="1">
      <c r="A454" s="7" t="s">
        <v>2554</v>
      </c>
      <c r="B454" s="7" t="s">
        <v>61</v>
      </c>
      <c r="C454" s="7" t="s">
        <v>10</v>
      </c>
      <c r="D454" s="7" t="s">
        <v>11</v>
      </c>
      <c r="E454" s="7" t="s">
        <v>12</v>
      </c>
      <c r="F454" s="7" t="s">
        <v>62</v>
      </c>
      <c r="G454" s="7" t="s">
        <v>58</v>
      </c>
      <c r="H454" s="9" t="s">
        <v>63</v>
      </c>
      <c r="I454" s="7" t="s">
        <v>58</v>
      </c>
      <c r="K454" s="3">
        <f>IFERROR(VLOOKUP(B454,[1]Sheet1!$B$3:$F$202,5,FALSE),0)</f>
        <v>0</v>
      </c>
      <c r="L454" s="3" t="str">
        <f>IFERROR(VLOOKUP(B454,[2]Sheet1!$B$3:$F$152,5,FALSE),0)</f>
        <v>董林朋</v>
      </c>
    </row>
    <row r="455" spans="1:12" ht="35.1" hidden="1" customHeight="1">
      <c r="A455" s="7" t="s">
        <v>2555</v>
      </c>
      <c r="B455" s="7" t="s">
        <v>64</v>
      </c>
      <c r="C455" s="7" t="s">
        <v>10</v>
      </c>
      <c r="D455" s="7" t="s">
        <v>11</v>
      </c>
      <c r="E455" s="7" t="s">
        <v>12</v>
      </c>
      <c r="F455" s="7" t="s">
        <v>65</v>
      </c>
      <c r="G455" s="7" t="s">
        <v>58</v>
      </c>
      <c r="H455" s="9" t="s">
        <v>66</v>
      </c>
      <c r="I455" s="7" t="s">
        <v>58</v>
      </c>
      <c r="K455" s="3">
        <f>IFERROR(VLOOKUP(B455,[1]Sheet1!$B$3:$F$202,5,FALSE),0)</f>
        <v>0</v>
      </c>
      <c r="L455" s="3" t="str">
        <f>IFERROR(VLOOKUP(B455,[2]Sheet1!$B$3:$F$152,5,FALSE),0)</f>
        <v>王敏</v>
      </c>
    </row>
    <row r="456" spans="1:12" ht="35.1" hidden="1" customHeight="1">
      <c r="A456" s="7" t="s">
        <v>2556</v>
      </c>
      <c r="B456" s="7" t="s">
        <v>67</v>
      </c>
      <c r="C456" s="7" t="s">
        <v>10</v>
      </c>
      <c r="D456" s="7" t="s">
        <v>11</v>
      </c>
      <c r="E456" s="7" t="s">
        <v>12</v>
      </c>
      <c r="F456" s="7" t="s">
        <v>68</v>
      </c>
      <c r="G456" s="7" t="s">
        <v>58</v>
      </c>
      <c r="H456" s="9" t="s">
        <v>69</v>
      </c>
      <c r="I456" s="7" t="s">
        <v>58</v>
      </c>
      <c r="K456" s="3">
        <f>IFERROR(VLOOKUP(B456,[1]Sheet1!$B$3:$F$202,5,FALSE),0)</f>
        <v>0</v>
      </c>
      <c r="L456" s="3" t="str">
        <f>IFERROR(VLOOKUP(B456,[2]Sheet1!$B$3:$F$152,5,FALSE),0)</f>
        <v>练诗莹</v>
      </c>
    </row>
    <row r="457" spans="1:12" ht="35.1" hidden="1" customHeight="1">
      <c r="A457" s="7" t="s">
        <v>2557</v>
      </c>
      <c r="B457" s="7" t="s">
        <v>70</v>
      </c>
      <c r="C457" s="7" t="s">
        <v>10</v>
      </c>
      <c r="D457" s="7" t="s">
        <v>11</v>
      </c>
      <c r="E457" s="7" t="s">
        <v>12</v>
      </c>
      <c r="F457" s="7" t="s">
        <v>71</v>
      </c>
      <c r="G457" s="7" t="s">
        <v>58</v>
      </c>
      <c r="H457" s="9" t="s">
        <v>72</v>
      </c>
      <c r="I457" s="7" t="s">
        <v>58</v>
      </c>
      <c r="K457" s="3">
        <f>IFERROR(VLOOKUP(B457,[1]Sheet1!$B$3:$F$202,5,FALSE),0)</f>
        <v>0</v>
      </c>
      <c r="L457" s="3" t="str">
        <f>IFERROR(VLOOKUP(B457,[2]Sheet1!$B$3:$F$152,5,FALSE),0)</f>
        <v>邹林波</v>
      </c>
    </row>
    <row r="458" spans="1:12" ht="35.1" hidden="1" customHeight="1">
      <c r="A458" s="7" t="s">
        <v>2558</v>
      </c>
      <c r="B458" s="7" t="s">
        <v>73</v>
      </c>
      <c r="C458" s="7" t="s">
        <v>10</v>
      </c>
      <c r="D458" s="7" t="s">
        <v>11</v>
      </c>
      <c r="E458" s="7" t="s">
        <v>12</v>
      </c>
      <c r="F458" s="7" t="s">
        <v>74</v>
      </c>
      <c r="G458" s="7" t="s">
        <v>58</v>
      </c>
      <c r="H458" s="9" t="s">
        <v>75</v>
      </c>
      <c r="I458" s="7" t="s">
        <v>58</v>
      </c>
      <c r="K458" s="3">
        <f>IFERROR(VLOOKUP(B458,[1]Sheet1!$B$3:$F$202,5,FALSE),0)</f>
        <v>0</v>
      </c>
      <c r="L458" s="3" t="str">
        <f>IFERROR(VLOOKUP(B458,[2]Sheet1!$B$3:$F$152,5,FALSE),0)</f>
        <v>黄丽杭</v>
      </c>
    </row>
    <row r="459" spans="1:12" ht="35.1" hidden="1" customHeight="1">
      <c r="A459" s="7" t="s">
        <v>2559</v>
      </c>
      <c r="B459" s="7" t="s">
        <v>76</v>
      </c>
      <c r="C459" s="7" t="s">
        <v>10</v>
      </c>
      <c r="D459" s="7" t="s">
        <v>11</v>
      </c>
      <c r="E459" s="7" t="s">
        <v>12</v>
      </c>
      <c r="F459" s="7" t="s">
        <v>77</v>
      </c>
      <c r="G459" s="7" t="s">
        <v>58</v>
      </c>
      <c r="H459" s="9" t="s">
        <v>78</v>
      </c>
      <c r="I459" s="7" t="s">
        <v>48</v>
      </c>
      <c r="K459" s="3">
        <f>IFERROR(VLOOKUP(B459,[1]Sheet1!$B$3:$F$202,5,FALSE),0)</f>
        <v>0</v>
      </c>
      <c r="L459" s="3" t="str">
        <f>IFERROR(VLOOKUP(B459,[2]Sheet1!$B$3:$F$152,5,FALSE),0)</f>
        <v>艾湘晴</v>
      </c>
    </row>
    <row r="460" spans="1:12" ht="35.1" customHeight="1">
      <c r="A460" s="7" t="s">
        <v>2560</v>
      </c>
      <c r="B460" s="7" t="s">
        <v>2561</v>
      </c>
      <c r="C460" s="7" t="s">
        <v>10</v>
      </c>
      <c r="D460" s="7" t="s">
        <v>11</v>
      </c>
      <c r="E460" s="7" t="s">
        <v>12</v>
      </c>
      <c r="F460" s="7" t="s">
        <v>57</v>
      </c>
      <c r="G460" s="7" t="s">
        <v>58</v>
      </c>
      <c r="H460" s="9" t="s">
        <v>59</v>
      </c>
      <c r="I460" s="7" t="s">
        <v>139</v>
      </c>
      <c r="K460" s="3">
        <f>IFERROR(VLOOKUP(B460,[1]Sheet1!$B$3:$F$202,5,FALSE),0)</f>
        <v>0</v>
      </c>
      <c r="L460" s="3">
        <f>IFERROR(VLOOKUP(B460,[2]Sheet1!$B$3:$F$152,5,FALSE),0)</f>
        <v>0</v>
      </c>
    </row>
    <row r="461" spans="1:12" ht="35.1" hidden="1" customHeight="1">
      <c r="A461" s="7" t="s">
        <v>2562</v>
      </c>
      <c r="B461" s="7" t="s">
        <v>600</v>
      </c>
      <c r="C461" s="7" t="s">
        <v>10</v>
      </c>
      <c r="D461" s="7" t="s">
        <v>11</v>
      </c>
      <c r="E461" s="7" t="s">
        <v>12</v>
      </c>
      <c r="F461" s="7" t="s">
        <v>601</v>
      </c>
      <c r="G461" s="7" t="s">
        <v>58</v>
      </c>
      <c r="H461" s="9" t="s">
        <v>602</v>
      </c>
      <c r="I461" s="7" t="s">
        <v>58</v>
      </c>
      <c r="K461" s="3" t="str">
        <f>IFERROR(VLOOKUP(B461,[1]Sheet1!$B$3:$F$202,5,FALSE),0)</f>
        <v>何依默</v>
      </c>
      <c r="L461" s="3">
        <f>IFERROR(VLOOKUP(B461,[2]Sheet1!$B$3:$F$152,5,FALSE),0)</f>
        <v>0</v>
      </c>
    </row>
    <row r="462" spans="1:12" ht="35.1" hidden="1" customHeight="1">
      <c r="A462" s="7" t="s">
        <v>2563</v>
      </c>
      <c r="B462" s="7" t="s">
        <v>604</v>
      </c>
      <c r="C462" s="7" t="s">
        <v>10</v>
      </c>
      <c r="D462" s="7" t="s">
        <v>11</v>
      </c>
      <c r="E462" s="7" t="s">
        <v>12</v>
      </c>
      <c r="F462" s="7" t="s">
        <v>605</v>
      </c>
      <c r="G462" s="7" t="s">
        <v>58</v>
      </c>
      <c r="H462" s="9" t="s">
        <v>606</v>
      </c>
      <c r="I462" s="7" t="s">
        <v>58</v>
      </c>
      <c r="K462" s="3" t="str">
        <f>IFERROR(VLOOKUP(B462,[1]Sheet1!$B$3:$F$202,5,FALSE),0)</f>
        <v>吴子桦</v>
      </c>
      <c r="L462" s="3">
        <f>IFERROR(VLOOKUP(B462,[2]Sheet1!$B$3:$F$152,5,FALSE),0)</f>
        <v>0</v>
      </c>
    </row>
    <row r="463" spans="1:12" ht="35.1" customHeight="1">
      <c r="A463" s="7" t="s">
        <v>2564</v>
      </c>
      <c r="B463" s="7" t="s">
        <v>2565</v>
      </c>
      <c r="C463" s="7" t="s">
        <v>10</v>
      </c>
      <c r="D463" s="7" t="s">
        <v>11</v>
      </c>
      <c r="E463" s="7" t="s">
        <v>12</v>
      </c>
      <c r="F463" s="7" t="s">
        <v>609</v>
      </c>
      <c r="G463" s="7" t="s">
        <v>58</v>
      </c>
      <c r="H463" s="9" t="s">
        <v>610</v>
      </c>
      <c r="I463" s="7" t="s">
        <v>58</v>
      </c>
      <c r="K463" s="3">
        <f>IFERROR(VLOOKUP(B463,[1]Sheet1!$B$3:$F$202,5,FALSE),0)</f>
        <v>0</v>
      </c>
      <c r="L463" s="3">
        <f>IFERROR(VLOOKUP(B463,[2]Sheet1!$B$3:$F$152,5,FALSE),0)</f>
        <v>0</v>
      </c>
    </row>
    <row r="464" spans="1:12" ht="35.1" hidden="1" customHeight="1">
      <c r="A464" s="7" t="s">
        <v>2566</v>
      </c>
      <c r="B464" s="7" t="s">
        <v>612</v>
      </c>
      <c r="C464" s="7" t="s">
        <v>10</v>
      </c>
      <c r="D464" s="7" t="s">
        <v>11</v>
      </c>
      <c r="E464" s="7" t="s">
        <v>12</v>
      </c>
      <c r="F464" s="7" t="s">
        <v>300</v>
      </c>
      <c r="G464" s="7" t="s">
        <v>58</v>
      </c>
      <c r="H464" s="9" t="s">
        <v>613</v>
      </c>
      <c r="I464" s="7" t="s">
        <v>58</v>
      </c>
      <c r="K464" s="3" t="str">
        <f>IFERROR(VLOOKUP(B464,[1]Sheet1!$B$3:$F$202,5,FALSE),0)</f>
        <v>刘锋</v>
      </c>
      <c r="L464" s="3">
        <f>IFERROR(VLOOKUP(B464,[2]Sheet1!$B$3:$F$152,5,FALSE),0)</f>
        <v>0</v>
      </c>
    </row>
    <row r="465" spans="1:12" ht="42.95" hidden="1" customHeight="1">
      <c r="A465" s="7" t="s">
        <v>2567</v>
      </c>
      <c r="B465" s="7" t="s">
        <v>615</v>
      </c>
      <c r="C465" s="7" t="s">
        <v>10</v>
      </c>
      <c r="D465" s="7" t="s">
        <v>11</v>
      </c>
      <c r="E465" s="7" t="s">
        <v>12</v>
      </c>
      <c r="F465" s="7" t="s">
        <v>616</v>
      </c>
      <c r="G465" s="7" t="s">
        <v>58</v>
      </c>
      <c r="H465" s="9" t="s">
        <v>617</v>
      </c>
      <c r="I465" s="7" t="s">
        <v>58</v>
      </c>
      <c r="K465" s="3" t="str">
        <f>IFERROR(VLOOKUP(B465,[1]Sheet1!$B$3:$F$202,5,FALSE),0)</f>
        <v>何俊嘉</v>
      </c>
      <c r="L465" s="3">
        <f>IFERROR(VLOOKUP(B465,[2]Sheet1!$B$3:$F$152,5,FALSE),0)</f>
        <v>0</v>
      </c>
    </row>
    <row r="466" spans="1:12" ht="35.1" hidden="1" customHeight="1">
      <c r="A466" s="7" t="s">
        <v>2568</v>
      </c>
      <c r="B466" s="7" t="s">
        <v>619</v>
      </c>
      <c r="C466" s="7" t="s">
        <v>10</v>
      </c>
      <c r="D466" s="7" t="s">
        <v>11</v>
      </c>
      <c r="E466" s="7" t="s">
        <v>12</v>
      </c>
      <c r="F466" s="7" t="s">
        <v>620</v>
      </c>
      <c r="G466" s="7" t="s">
        <v>58</v>
      </c>
      <c r="H466" s="9" t="s">
        <v>621</v>
      </c>
      <c r="I466" s="7" t="s">
        <v>58</v>
      </c>
      <c r="K466" s="3" t="str">
        <f>IFERROR(VLOOKUP(B466,[1]Sheet1!$B$3:$F$202,5,FALSE),0)</f>
        <v>洪杰泓</v>
      </c>
      <c r="L466" s="3">
        <f>IFERROR(VLOOKUP(B466,[2]Sheet1!$B$3:$F$152,5,FALSE),0)</f>
        <v>0</v>
      </c>
    </row>
    <row r="467" spans="1:12" ht="35.1" hidden="1" customHeight="1">
      <c r="A467" s="7" t="s">
        <v>2569</v>
      </c>
      <c r="B467" s="7" t="s">
        <v>623</v>
      </c>
      <c r="C467" s="7" t="s">
        <v>10</v>
      </c>
      <c r="D467" s="7" t="s">
        <v>11</v>
      </c>
      <c r="E467" s="7" t="s">
        <v>12</v>
      </c>
      <c r="F467" s="7" t="s">
        <v>624</v>
      </c>
      <c r="G467" s="7" t="s">
        <v>58</v>
      </c>
      <c r="H467" s="9" t="s">
        <v>625</v>
      </c>
      <c r="I467" s="7" t="s">
        <v>58</v>
      </c>
      <c r="K467" s="3" t="str">
        <f>IFERROR(VLOOKUP(B467,[1]Sheet1!$B$3:$F$202,5,FALSE),0)</f>
        <v>赵恒辉</v>
      </c>
      <c r="L467" s="3">
        <f>IFERROR(VLOOKUP(B467,[2]Sheet1!$B$3:$F$152,5,FALSE),0)</f>
        <v>0</v>
      </c>
    </row>
    <row r="468" spans="1:12" ht="35.1" hidden="1" customHeight="1">
      <c r="A468" s="7" t="s">
        <v>2570</v>
      </c>
      <c r="B468" s="7" t="s">
        <v>627</v>
      </c>
      <c r="C468" s="7" t="s">
        <v>10</v>
      </c>
      <c r="D468" s="7" t="s">
        <v>11</v>
      </c>
      <c r="E468" s="7" t="s">
        <v>12</v>
      </c>
      <c r="F468" s="7" t="s">
        <v>628</v>
      </c>
      <c r="G468" s="7" t="s">
        <v>58</v>
      </c>
      <c r="H468" s="9" t="s">
        <v>629</v>
      </c>
      <c r="I468" s="7" t="s">
        <v>58</v>
      </c>
      <c r="K468" s="3" t="str">
        <f>IFERROR(VLOOKUP(B468,[1]Sheet1!$B$3:$F$202,5,FALSE),0)</f>
        <v>李彬瑜</v>
      </c>
      <c r="L468" s="3">
        <f>IFERROR(VLOOKUP(B468,[2]Sheet1!$B$3:$F$152,5,FALSE),0)</f>
        <v>0</v>
      </c>
    </row>
    <row r="469" spans="1:12" ht="35.1" hidden="1" customHeight="1">
      <c r="A469" s="7" t="s">
        <v>2571</v>
      </c>
      <c r="B469" s="7" t="s">
        <v>631</v>
      </c>
      <c r="C469" s="7" t="s">
        <v>10</v>
      </c>
      <c r="D469" s="7" t="s">
        <v>469</v>
      </c>
      <c r="E469" s="7" t="s">
        <v>12</v>
      </c>
      <c r="F469" s="7" t="s">
        <v>632</v>
      </c>
      <c r="G469" s="7" t="s">
        <v>58</v>
      </c>
      <c r="H469" s="9" t="s">
        <v>633</v>
      </c>
      <c r="I469" s="7" t="s">
        <v>58</v>
      </c>
      <c r="K469" s="3" t="str">
        <f>IFERROR(VLOOKUP(B469,[1]Sheet1!$B$3:$F$202,5,FALSE),0)</f>
        <v>李金岩</v>
      </c>
      <c r="L469" s="3">
        <f>IFERROR(VLOOKUP(B469,[2]Sheet1!$B$3:$F$152,5,FALSE),0)</f>
        <v>0</v>
      </c>
    </row>
    <row r="470" spans="1:12" ht="35.1" customHeight="1">
      <c r="A470" s="7" t="s">
        <v>2007</v>
      </c>
      <c r="B470" s="7" t="s">
        <v>2008</v>
      </c>
      <c r="C470" s="7" t="s">
        <v>10</v>
      </c>
      <c r="D470" s="7" t="s">
        <v>11</v>
      </c>
      <c r="E470" s="7" t="s">
        <v>12</v>
      </c>
      <c r="F470" s="7" t="s">
        <v>2009</v>
      </c>
      <c r="G470" s="7" t="s">
        <v>58</v>
      </c>
      <c r="H470" s="9" t="s">
        <v>2010</v>
      </c>
      <c r="I470" s="7" t="s">
        <v>144</v>
      </c>
      <c r="K470" s="3">
        <f>IFERROR(VLOOKUP(B470,[1]Sheet1!$B$3:$F$202,5,FALSE),0)</f>
        <v>0</v>
      </c>
      <c r="L470" s="3">
        <f>IFERROR(VLOOKUP(B470,[2]Sheet1!$B$3:$F$152,5,FALSE),0)</f>
        <v>0</v>
      </c>
    </row>
    <row r="471" spans="1:12" ht="35.1" customHeight="1">
      <c r="A471" s="7" t="s">
        <v>2011</v>
      </c>
      <c r="B471" s="7" t="s">
        <v>2012</v>
      </c>
      <c r="C471" s="7" t="s">
        <v>10</v>
      </c>
      <c r="D471" s="7" t="s">
        <v>11</v>
      </c>
      <c r="E471" s="7" t="s">
        <v>12</v>
      </c>
      <c r="F471" s="7" t="s">
        <v>2013</v>
      </c>
      <c r="G471" s="7" t="s">
        <v>58</v>
      </c>
      <c r="H471" s="9" t="s">
        <v>1531</v>
      </c>
      <c r="I471" s="7" t="s">
        <v>354</v>
      </c>
      <c r="K471" s="3">
        <f>IFERROR(VLOOKUP(B471,[1]Sheet1!$B$3:$F$202,5,FALSE),0)</f>
        <v>0</v>
      </c>
      <c r="L471" s="3">
        <f>IFERROR(VLOOKUP(B471,[2]Sheet1!$B$3:$F$152,5,FALSE),0)</f>
        <v>0</v>
      </c>
    </row>
    <row r="472" spans="1:12" ht="35.1" customHeight="1">
      <c r="A472" s="7" t="s">
        <v>2014</v>
      </c>
      <c r="B472" s="7" t="s">
        <v>2015</v>
      </c>
      <c r="C472" s="7" t="s">
        <v>10</v>
      </c>
      <c r="D472" s="7" t="s">
        <v>11</v>
      </c>
      <c r="E472" s="7" t="s">
        <v>12</v>
      </c>
      <c r="F472" s="7" t="s">
        <v>2016</v>
      </c>
      <c r="G472" s="7" t="s">
        <v>58</v>
      </c>
      <c r="H472" s="9" t="s">
        <v>96</v>
      </c>
      <c r="I472" s="7" t="s">
        <v>92</v>
      </c>
      <c r="K472" s="3">
        <f>IFERROR(VLOOKUP(B472,[1]Sheet1!$B$3:$F$202,5,FALSE),0)</f>
        <v>0</v>
      </c>
      <c r="L472" s="3">
        <f>IFERROR(VLOOKUP(B472,[2]Sheet1!$B$3:$F$152,5,FALSE),0)</f>
        <v>0</v>
      </c>
    </row>
    <row r="473" spans="1:12" ht="35.1" customHeight="1">
      <c r="A473" s="7" t="s">
        <v>2017</v>
      </c>
      <c r="B473" s="7" t="s">
        <v>2018</v>
      </c>
      <c r="C473" s="7" t="s">
        <v>10</v>
      </c>
      <c r="D473" s="7" t="s">
        <v>11</v>
      </c>
      <c r="E473" s="7" t="s">
        <v>12</v>
      </c>
      <c r="F473" s="7" t="s">
        <v>2019</v>
      </c>
      <c r="G473" s="7" t="s">
        <v>58</v>
      </c>
      <c r="H473" s="9" t="s">
        <v>63</v>
      </c>
      <c r="I473" s="7" t="s">
        <v>58</v>
      </c>
      <c r="K473" s="3">
        <f>IFERROR(VLOOKUP(B473,[1]Sheet1!$B$3:$F$202,5,FALSE),0)</f>
        <v>0</v>
      </c>
      <c r="L473" s="3">
        <f>IFERROR(VLOOKUP(B473,[2]Sheet1!$B$3:$F$152,5,FALSE),0)</f>
        <v>0</v>
      </c>
    </row>
    <row r="474" spans="1:12" ht="35.1" customHeight="1">
      <c r="A474" s="7" t="s">
        <v>2020</v>
      </c>
      <c r="B474" s="7" t="s">
        <v>2021</v>
      </c>
      <c r="C474" s="7" t="s">
        <v>10</v>
      </c>
      <c r="D474" s="7" t="s">
        <v>11</v>
      </c>
      <c r="E474" s="7" t="s">
        <v>12</v>
      </c>
      <c r="F474" s="7" t="s">
        <v>2022</v>
      </c>
      <c r="G474" s="7" t="s">
        <v>58</v>
      </c>
      <c r="H474" s="9" t="s">
        <v>72</v>
      </c>
      <c r="I474" s="7" t="s">
        <v>58</v>
      </c>
      <c r="K474" s="3">
        <f>IFERROR(VLOOKUP(B474,[1]Sheet1!$B$3:$F$202,5,FALSE),0)</f>
        <v>0</v>
      </c>
      <c r="L474" s="3">
        <f>IFERROR(VLOOKUP(B474,[2]Sheet1!$B$3:$F$152,5,FALSE),0)</f>
        <v>0</v>
      </c>
    </row>
    <row r="475" spans="1:12" ht="35.1" customHeight="1">
      <c r="A475" s="7" t="s">
        <v>2023</v>
      </c>
      <c r="B475" s="7" t="s">
        <v>2024</v>
      </c>
      <c r="C475" s="7" t="s">
        <v>10</v>
      </c>
      <c r="D475" s="7" t="s">
        <v>11</v>
      </c>
      <c r="E475" s="7" t="s">
        <v>12</v>
      </c>
      <c r="F475" s="7" t="s">
        <v>2025</v>
      </c>
      <c r="G475" s="7" t="s">
        <v>58</v>
      </c>
      <c r="H475" s="9" t="s">
        <v>606</v>
      </c>
      <c r="I475" s="7" t="s">
        <v>58</v>
      </c>
      <c r="K475" s="3">
        <f>IFERROR(VLOOKUP(B475,[1]Sheet1!$B$3:$F$202,5,FALSE),0)</f>
        <v>0</v>
      </c>
      <c r="L475" s="3">
        <f>IFERROR(VLOOKUP(B475,[2]Sheet1!$B$3:$F$152,5,FALSE),0)</f>
        <v>0</v>
      </c>
    </row>
    <row r="476" spans="1:12" ht="35.1" customHeight="1">
      <c r="A476" s="7" t="s">
        <v>2026</v>
      </c>
      <c r="B476" s="7" t="s">
        <v>2027</v>
      </c>
      <c r="C476" s="7" t="s">
        <v>10</v>
      </c>
      <c r="D476" s="7" t="s">
        <v>11</v>
      </c>
      <c r="E476" s="7" t="s">
        <v>12</v>
      </c>
      <c r="F476" s="7" t="s">
        <v>2028</v>
      </c>
      <c r="G476" s="7" t="s">
        <v>58</v>
      </c>
      <c r="H476" s="9" t="s">
        <v>2029</v>
      </c>
      <c r="I476" s="7" t="s">
        <v>58</v>
      </c>
      <c r="K476" s="3">
        <f>IFERROR(VLOOKUP(B476,[1]Sheet1!$B$3:$F$202,5,FALSE),0)</f>
        <v>0</v>
      </c>
      <c r="L476" s="3">
        <f>IFERROR(VLOOKUP(B476,[2]Sheet1!$B$3:$F$152,5,FALSE),0)</f>
        <v>0</v>
      </c>
    </row>
    <row r="477" spans="1:12" ht="35.1" customHeight="1">
      <c r="A477" s="7" t="s">
        <v>2030</v>
      </c>
      <c r="B477" s="7" t="s">
        <v>2031</v>
      </c>
      <c r="C477" s="7" t="s">
        <v>10</v>
      </c>
      <c r="D477" s="7" t="s">
        <v>11</v>
      </c>
      <c r="E477" s="7" t="s">
        <v>12</v>
      </c>
      <c r="F477" s="7" t="s">
        <v>2032</v>
      </c>
      <c r="G477" s="7" t="s">
        <v>58</v>
      </c>
      <c r="H477" s="9" t="s">
        <v>2033</v>
      </c>
      <c r="I477" s="7" t="s">
        <v>58</v>
      </c>
      <c r="K477" s="3">
        <f>IFERROR(VLOOKUP(B477,[1]Sheet1!$B$3:$F$202,5,FALSE),0)</f>
        <v>0</v>
      </c>
      <c r="L477" s="3">
        <f>IFERROR(VLOOKUP(B477,[2]Sheet1!$B$3:$F$152,5,FALSE),0)</f>
        <v>0</v>
      </c>
    </row>
    <row r="478" spans="1:12" ht="35.1" customHeight="1">
      <c r="A478" s="7" t="s">
        <v>2034</v>
      </c>
      <c r="B478" s="7" t="s">
        <v>2035</v>
      </c>
      <c r="C478" s="7" t="s">
        <v>10</v>
      </c>
      <c r="D478" s="7" t="s">
        <v>11</v>
      </c>
      <c r="E478" s="7" t="s">
        <v>12</v>
      </c>
      <c r="F478" s="7" t="s">
        <v>2036</v>
      </c>
      <c r="G478" s="7" t="s">
        <v>58</v>
      </c>
      <c r="H478" s="9" t="s">
        <v>2037</v>
      </c>
      <c r="I478" s="7" t="s">
        <v>58</v>
      </c>
      <c r="K478" s="3">
        <f>IFERROR(VLOOKUP(B478,[1]Sheet1!$B$3:$F$202,5,FALSE),0)</f>
        <v>0</v>
      </c>
      <c r="L478" s="3">
        <f>IFERROR(VLOOKUP(B478,[2]Sheet1!$B$3:$F$152,5,FALSE),0)</f>
        <v>0</v>
      </c>
    </row>
    <row r="479" spans="1:12" ht="35.1" customHeight="1">
      <c r="A479" s="7" t="s">
        <v>2038</v>
      </c>
      <c r="B479" s="7" t="s">
        <v>2039</v>
      </c>
      <c r="C479" s="7" t="s">
        <v>10</v>
      </c>
      <c r="D479" s="7" t="s">
        <v>11</v>
      </c>
      <c r="E479" s="7" t="s">
        <v>12</v>
      </c>
      <c r="F479" s="7" t="s">
        <v>2040</v>
      </c>
      <c r="G479" s="7" t="s">
        <v>58</v>
      </c>
      <c r="H479" s="9" t="s">
        <v>625</v>
      </c>
      <c r="I479" s="7" t="s">
        <v>58</v>
      </c>
      <c r="K479" s="3">
        <f>IFERROR(VLOOKUP(B479,[1]Sheet1!$B$3:$F$202,5,FALSE),0)</f>
        <v>0</v>
      </c>
      <c r="L479" s="3">
        <f>IFERROR(VLOOKUP(B479,[2]Sheet1!$B$3:$F$152,5,FALSE),0)</f>
        <v>0</v>
      </c>
    </row>
    <row r="480" spans="1:12" ht="35.1" customHeight="1">
      <c r="A480" s="7" t="s">
        <v>2041</v>
      </c>
      <c r="B480" s="7" t="s">
        <v>2042</v>
      </c>
      <c r="C480" s="7" t="s">
        <v>10</v>
      </c>
      <c r="D480" s="7" t="s">
        <v>11</v>
      </c>
      <c r="E480" s="7" t="s">
        <v>12</v>
      </c>
      <c r="F480" s="7" t="s">
        <v>2043</v>
      </c>
      <c r="G480" s="7" t="s">
        <v>58</v>
      </c>
      <c r="H480" s="9" t="s">
        <v>617</v>
      </c>
      <c r="I480" s="7" t="s">
        <v>58</v>
      </c>
      <c r="K480" s="3">
        <f>IFERROR(VLOOKUP(B480,[1]Sheet1!$B$3:$F$202,5,FALSE),0)</f>
        <v>0</v>
      </c>
      <c r="L480" s="3">
        <f>IFERROR(VLOOKUP(B480,[2]Sheet1!$B$3:$F$152,5,FALSE),0)</f>
        <v>0</v>
      </c>
    </row>
    <row r="481" spans="1:12" ht="35.1" customHeight="1">
      <c r="A481" s="7" t="s">
        <v>2044</v>
      </c>
      <c r="B481" s="7" t="s">
        <v>2045</v>
      </c>
      <c r="C481" s="7" t="s">
        <v>10</v>
      </c>
      <c r="D481" s="7" t="s">
        <v>11</v>
      </c>
      <c r="E481" s="7" t="s">
        <v>12</v>
      </c>
      <c r="F481" s="7" t="s">
        <v>2046</v>
      </c>
      <c r="G481" s="7" t="s">
        <v>58</v>
      </c>
      <c r="H481" s="9" t="s">
        <v>2047</v>
      </c>
      <c r="I481" s="7" t="s">
        <v>58</v>
      </c>
      <c r="K481" s="3">
        <f>IFERROR(VLOOKUP(B481,[1]Sheet1!$B$3:$F$202,5,FALSE),0)</f>
        <v>0</v>
      </c>
      <c r="L481" s="3">
        <f>IFERROR(VLOOKUP(B481,[2]Sheet1!$B$3:$F$152,5,FALSE),0)</f>
        <v>0</v>
      </c>
    </row>
    <row r="482" spans="1:12" ht="35.1" hidden="1" customHeight="1">
      <c r="A482" s="7" t="s">
        <v>2572</v>
      </c>
      <c r="B482" s="7" t="s">
        <v>49</v>
      </c>
      <c r="C482" s="7" t="s">
        <v>10</v>
      </c>
      <c r="D482" s="7" t="s">
        <v>11</v>
      </c>
      <c r="E482" s="7" t="s">
        <v>12</v>
      </c>
      <c r="F482" s="7" t="s">
        <v>50</v>
      </c>
      <c r="G482" s="7" t="s">
        <v>51</v>
      </c>
      <c r="H482" s="9" t="s">
        <v>52</v>
      </c>
      <c r="I482" s="7" t="s">
        <v>51</v>
      </c>
      <c r="K482" s="3">
        <f>IFERROR(VLOOKUP(B482,[1]Sheet1!$B$3:$F$202,5,FALSE),0)</f>
        <v>0</v>
      </c>
      <c r="L482" s="3" t="str">
        <f>IFERROR(VLOOKUP(B482,[2]Sheet1!$B$3:$F$152,5,FALSE),0)</f>
        <v>白淑洁</v>
      </c>
    </row>
    <row r="483" spans="1:12" ht="35.1" hidden="1" customHeight="1">
      <c r="A483" s="7" t="s">
        <v>2573</v>
      </c>
      <c r="B483" s="7" t="s">
        <v>53</v>
      </c>
      <c r="C483" s="7" t="s">
        <v>10</v>
      </c>
      <c r="D483" s="7" t="s">
        <v>11</v>
      </c>
      <c r="E483" s="7" t="s">
        <v>12</v>
      </c>
      <c r="F483" s="7" t="s">
        <v>54</v>
      </c>
      <c r="G483" s="7" t="s">
        <v>51</v>
      </c>
      <c r="H483" s="9" t="s">
        <v>55</v>
      </c>
      <c r="I483" s="7" t="s">
        <v>51</v>
      </c>
      <c r="K483" s="3">
        <f>IFERROR(VLOOKUP(B483,[1]Sheet1!$B$3:$F$202,5,FALSE),0)</f>
        <v>0</v>
      </c>
      <c r="L483" s="3" t="str">
        <f>IFERROR(VLOOKUP(B483,[2]Sheet1!$B$3:$F$152,5,FALSE),0)</f>
        <v>张家玉</v>
      </c>
    </row>
    <row r="484" spans="1:12" ht="35.1" hidden="1" customHeight="1">
      <c r="A484" s="7" t="s">
        <v>2574</v>
      </c>
      <c r="B484" s="7" t="s">
        <v>584</v>
      </c>
      <c r="C484" s="7" t="s">
        <v>10</v>
      </c>
      <c r="D484" s="7" t="s">
        <v>11</v>
      </c>
      <c r="E484" s="7" t="s">
        <v>12</v>
      </c>
      <c r="F484" s="7" t="s">
        <v>585</v>
      </c>
      <c r="G484" s="7" t="s">
        <v>51</v>
      </c>
      <c r="H484" s="9" t="s">
        <v>586</v>
      </c>
      <c r="I484" s="7" t="s">
        <v>51</v>
      </c>
      <c r="K484" s="3" t="str">
        <f>IFERROR(VLOOKUP(B484,[1]Sheet1!$B$3:$F$202,5,FALSE),0)</f>
        <v>雷雯莉</v>
      </c>
      <c r="L484" s="3">
        <f>IFERROR(VLOOKUP(B484,[2]Sheet1!$B$3:$F$152,5,FALSE),0)</f>
        <v>0</v>
      </c>
    </row>
    <row r="485" spans="1:12" ht="35.1" hidden="1" customHeight="1">
      <c r="A485" s="7" t="s">
        <v>2575</v>
      </c>
      <c r="B485" s="7" t="s">
        <v>588</v>
      </c>
      <c r="C485" s="7" t="s">
        <v>10</v>
      </c>
      <c r="D485" s="7" t="s">
        <v>11</v>
      </c>
      <c r="E485" s="7" t="s">
        <v>12</v>
      </c>
      <c r="F485" s="7" t="s">
        <v>589</v>
      </c>
      <c r="G485" s="7" t="s">
        <v>51</v>
      </c>
      <c r="H485" s="9" t="s">
        <v>590</v>
      </c>
      <c r="I485" s="7" t="s">
        <v>51</v>
      </c>
      <c r="K485" s="3" t="str">
        <f>IFERROR(VLOOKUP(B485,[1]Sheet1!$B$3:$F$202,5,FALSE),0)</f>
        <v>梁斯雅</v>
      </c>
      <c r="L485" s="3">
        <f>IFERROR(VLOOKUP(B485,[2]Sheet1!$B$3:$F$152,5,FALSE),0)</f>
        <v>0</v>
      </c>
    </row>
    <row r="486" spans="1:12" ht="35.1" hidden="1" customHeight="1">
      <c r="A486" s="7" t="s">
        <v>2576</v>
      </c>
      <c r="B486" s="7" t="s">
        <v>592</v>
      </c>
      <c r="C486" s="7" t="s">
        <v>10</v>
      </c>
      <c r="D486" s="7" t="s">
        <v>11</v>
      </c>
      <c r="E486" s="7" t="s">
        <v>12</v>
      </c>
      <c r="F486" s="7" t="s">
        <v>593</v>
      </c>
      <c r="G486" s="7" t="s">
        <v>51</v>
      </c>
      <c r="H486" s="9" t="s">
        <v>594</v>
      </c>
      <c r="I486" s="7" t="s">
        <v>51</v>
      </c>
      <c r="K486" s="3" t="str">
        <f>IFERROR(VLOOKUP(B486,[1]Sheet1!$B$3:$F$202,5,FALSE),0)</f>
        <v>陈思洁</v>
      </c>
      <c r="L486" s="3">
        <f>IFERROR(VLOOKUP(B486,[2]Sheet1!$B$3:$F$152,5,FALSE),0)</f>
        <v>0</v>
      </c>
    </row>
    <row r="487" spans="1:12" ht="35.1" hidden="1" customHeight="1">
      <c r="A487" s="7" t="s">
        <v>2577</v>
      </c>
      <c r="B487" s="7" t="s">
        <v>596</v>
      </c>
      <c r="C487" s="7" t="s">
        <v>10</v>
      </c>
      <c r="D487" s="7" t="s">
        <v>11</v>
      </c>
      <c r="E487" s="7" t="s">
        <v>12</v>
      </c>
      <c r="F487" s="7" t="s">
        <v>597</v>
      </c>
      <c r="G487" s="7" t="s">
        <v>51</v>
      </c>
      <c r="H487" s="9" t="s">
        <v>598</v>
      </c>
      <c r="I487" s="7" t="s">
        <v>51</v>
      </c>
      <c r="K487" s="3" t="str">
        <f>IFERROR(VLOOKUP(B487,[1]Sheet1!$B$3:$F$202,5,FALSE),0)</f>
        <v>张汇汶</v>
      </c>
      <c r="L487" s="3">
        <f>IFERROR(VLOOKUP(B487,[2]Sheet1!$B$3:$F$152,5,FALSE),0)</f>
        <v>0</v>
      </c>
    </row>
    <row r="488" spans="1:12" ht="35.1" customHeight="1">
      <c r="A488" s="7" t="s">
        <v>2048</v>
      </c>
      <c r="B488" s="7" t="s">
        <v>2049</v>
      </c>
      <c r="C488" s="7" t="s">
        <v>10</v>
      </c>
      <c r="D488" s="7" t="s">
        <v>11</v>
      </c>
      <c r="E488" s="7" t="s">
        <v>12</v>
      </c>
      <c r="F488" s="7" t="s">
        <v>2050</v>
      </c>
      <c r="G488" s="7" t="s">
        <v>51</v>
      </c>
      <c r="H488" s="9" t="s">
        <v>55</v>
      </c>
      <c r="I488" s="7" t="s">
        <v>51</v>
      </c>
      <c r="K488" s="3">
        <f>IFERROR(VLOOKUP(B488,[1]Sheet1!$B$3:$F$202,5,FALSE),0)</f>
        <v>0</v>
      </c>
      <c r="L488" s="3">
        <f>IFERROR(VLOOKUP(B488,[2]Sheet1!$B$3:$F$152,5,FALSE),0)</f>
        <v>0</v>
      </c>
    </row>
    <row r="489" spans="1:12" ht="35.1" customHeight="1">
      <c r="A489" s="7" t="s">
        <v>2051</v>
      </c>
      <c r="B489" s="7" t="s">
        <v>2052</v>
      </c>
      <c r="C489" s="7" t="s">
        <v>10</v>
      </c>
      <c r="D489" s="7" t="s">
        <v>11</v>
      </c>
      <c r="E489" s="7" t="s">
        <v>12</v>
      </c>
      <c r="F489" s="7" t="s">
        <v>2053</v>
      </c>
      <c r="G489" s="7" t="s">
        <v>51</v>
      </c>
      <c r="H489" s="9" t="s">
        <v>1179</v>
      </c>
      <c r="I489" s="7" t="s">
        <v>51</v>
      </c>
      <c r="K489" s="3">
        <f>IFERROR(VLOOKUP(B489,[1]Sheet1!$B$3:$F$202,5,FALSE),0)</f>
        <v>0</v>
      </c>
      <c r="L489" s="3">
        <f>IFERROR(VLOOKUP(B489,[2]Sheet1!$B$3:$F$152,5,FALSE),0)</f>
        <v>0</v>
      </c>
    </row>
    <row r="490" spans="1:12" ht="35.1" customHeight="1">
      <c r="A490" s="7" t="s">
        <v>2054</v>
      </c>
      <c r="B490" s="7" t="s">
        <v>2055</v>
      </c>
      <c r="C490" s="7" t="s">
        <v>10</v>
      </c>
      <c r="D490" s="7" t="s">
        <v>11</v>
      </c>
      <c r="E490" s="7" t="s">
        <v>12</v>
      </c>
      <c r="F490" s="7" t="s">
        <v>2056</v>
      </c>
      <c r="G490" s="7" t="s">
        <v>51</v>
      </c>
      <c r="H490" s="9" t="s">
        <v>2057</v>
      </c>
      <c r="I490" s="7" t="s">
        <v>51</v>
      </c>
      <c r="K490" s="3">
        <f>IFERROR(VLOOKUP(B490,[1]Sheet1!$B$3:$F$202,5,FALSE),0)</f>
        <v>0</v>
      </c>
      <c r="L490" s="3">
        <f>IFERROR(VLOOKUP(B490,[2]Sheet1!$B$3:$F$152,5,FALSE),0)</f>
        <v>0</v>
      </c>
    </row>
    <row r="491" spans="1:12" ht="35.1" customHeight="1">
      <c r="A491" s="7" t="s">
        <v>2058</v>
      </c>
      <c r="B491" s="7" t="s">
        <v>2059</v>
      </c>
      <c r="C491" s="7" t="s">
        <v>10</v>
      </c>
      <c r="D491" s="7" t="s">
        <v>11</v>
      </c>
      <c r="E491" s="7" t="s">
        <v>12</v>
      </c>
      <c r="F491" s="7" t="s">
        <v>720</v>
      </c>
      <c r="G491" s="7" t="s">
        <v>51</v>
      </c>
      <c r="H491" s="9" t="s">
        <v>2060</v>
      </c>
      <c r="I491" s="7" t="s">
        <v>51</v>
      </c>
      <c r="K491" s="3">
        <f>IFERROR(VLOOKUP(B491,[1]Sheet1!$B$3:$F$202,5,FALSE),0)</f>
        <v>0</v>
      </c>
      <c r="L491" s="3">
        <f>IFERROR(VLOOKUP(B491,[2]Sheet1!$B$3:$F$152,5,FALSE),0)</f>
        <v>0</v>
      </c>
    </row>
    <row r="492" spans="1:12" ht="35.1" hidden="1" customHeight="1">
      <c r="A492" s="7" t="s">
        <v>2578</v>
      </c>
      <c r="B492" s="7" t="s">
        <v>44</v>
      </c>
      <c r="C492" s="7" t="s">
        <v>10</v>
      </c>
      <c r="D492" s="7" t="s">
        <v>11</v>
      </c>
      <c r="E492" s="7" t="s">
        <v>12</v>
      </c>
      <c r="F492" s="7" t="s">
        <v>45</v>
      </c>
      <c r="G492" s="7" t="s">
        <v>46</v>
      </c>
      <c r="H492" s="9" t="s">
        <v>47</v>
      </c>
      <c r="I492" s="7" t="s">
        <v>48</v>
      </c>
      <c r="K492" s="3">
        <f>IFERROR(VLOOKUP(B492,[1]Sheet1!$B$3:$F$202,5,FALSE),0)</f>
        <v>0</v>
      </c>
      <c r="L492" s="3" t="str">
        <f>IFERROR(VLOOKUP(B492,[2]Sheet1!$B$3:$F$152,5,FALSE),0)</f>
        <v>周文萱</v>
      </c>
    </row>
    <row r="493" spans="1:12" ht="35.1" hidden="1" customHeight="1">
      <c r="A493" s="7" t="s">
        <v>2579</v>
      </c>
      <c r="B493" s="7" t="s">
        <v>576</v>
      </c>
      <c r="C493" s="7" t="s">
        <v>10</v>
      </c>
      <c r="D493" s="7" t="s">
        <v>11</v>
      </c>
      <c r="E493" s="7" t="s">
        <v>12</v>
      </c>
      <c r="F493" s="7" t="s">
        <v>577</v>
      </c>
      <c r="G493" s="7" t="s">
        <v>46</v>
      </c>
      <c r="H493" s="9" t="s">
        <v>578</v>
      </c>
      <c r="I493" s="7" t="s">
        <v>46</v>
      </c>
      <c r="K493" s="3" t="str">
        <f>IFERROR(VLOOKUP(B493,[1]Sheet1!$B$3:$F$202,5,FALSE),0)</f>
        <v>杨婧</v>
      </c>
      <c r="L493" s="3">
        <f>IFERROR(VLOOKUP(B493,[2]Sheet1!$B$3:$F$152,5,FALSE),0)</f>
        <v>0</v>
      </c>
    </row>
    <row r="494" spans="1:12" ht="35.1" hidden="1" customHeight="1">
      <c r="A494" s="7" t="s">
        <v>2580</v>
      </c>
      <c r="B494" s="7" t="s">
        <v>580</v>
      </c>
      <c r="C494" s="7" t="s">
        <v>10</v>
      </c>
      <c r="D494" s="7" t="s">
        <v>11</v>
      </c>
      <c r="E494" s="7" t="s">
        <v>12</v>
      </c>
      <c r="F494" s="7" t="s">
        <v>581</v>
      </c>
      <c r="G494" s="7" t="s">
        <v>46</v>
      </c>
      <c r="H494" s="9" t="s">
        <v>582</v>
      </c>
      <c r="I494" s="7" t="s">
        <v>46</v>
      </c>
      <c r="K494" s="3" t="str">
        <f>IFERROR(VLOOKUP(B494,[1]Sheet1!$B$3:$F$202,5,FALSE),0)</f>
        <v>王希彤</v>
      </c>
      <c r="L494" s="3">
        <f>IFERROR(VLOOKUP(B494,[2]Sheet1!$B$3:$F$152,5,FALSE),0)</f>
        <v>0</v>
      </c>
    </row>
    <row r="495" spans="1:12" ht="35.1" customHeight="1">
      <c r="A495" s="7" t="s">
        <v>2061</v>
      </c>
      <c r="B495" s="7" t="s">
        <v>2062</v>
      </c>
      <c r="C495" s="7" t="s">
        <v>10</v>
      </c>
      <c r="D495" s="7" t="s">
        <v>11</v>
      </c>
      <c r="E495" s="7" t="s">
        <v>12</v>
      </c>
      <c r="F495" s="7" t="s">
        <v>2063</v>
      </c>
      <c r="G495" s="7" t="s">
        <v>46</v>
      </c>
      <c r="H495" s="9" t="s">
        <v>578</v>
      </c>
      <c r="I495" s="7" t="s">
        <v>46</v>
      </c>
      <c r="K495" s="3">
        <f>IFERROR(VLOOKUP(B495,[1]Sheet1!$B$3:$F$202,5,FALSE),0)</f>
        <v>0</v>
      </c>
      <c r="L495" s="3">
        <f>IFERROR(VLOOKUP(B495,[2]Sheet1!$B$3:$F$152,5,FALSE),0)</f>
        <v>0</v>
      </c>
    </row>
    <row r="496" spans="1:12" ht="35.1" customHeight="1">
      <c r="A496" s="7" t="s">
        <v>2064</v>
      </c>
      <c r="B496" s="7" t="s">
        <v>2065</v>
      </c>
      <c r="C496" s="7" t="s">
        <v>10</v>
      </c>
      <c r="D496" s="7" t="s">
        <v>11</v>
      </c>
      <c r="E496" s="7" t="s">
        <v>12</v>
      </c>
      <c r="F496" s="7" t="s">
        <v>2066</v>
      </c>
      <c r="G496" s="7" t="s">
        <v>46</v>
      </c>
      <c r="H496" s="9" t="s">
        <v>2067</v>
      </c>
      <c r="I496" s="7" t="s">
        <v>46</v>
      </c>
      <c r="K496" s="3">
        <f>IFERROR(VLOOKUP(B496,[1]Sheet1!$B$3:$F$202,5,FALSE),0)</f>
        <v>0</v>
      </c>
      <c r="L496" s="3">
        <f>IFERROR(VLOOKUP(B496,[2]Sheet1!$B$3:$F$152,5,FALSE),0)</f>
        <v>0</v>
      </c>
    </row>
    <row r="497" spans="1:12" ht="35.1" customHeight="1">
      <c r="A497" s="7" t="s">
        <v>2068</v>
      </c>
      <c r="B497" s="7" t="s">
        <v>2069</v>
      </c>
      <c r="C497" s="7" t="s">
        <v>10</v>
      </c>
      <c r="D497" s="7" t="s">
        <v>11</v>
      </c>
      <c r="E497" s="7" t="s">
        <v>24</v>
      </c>
      <c r="F497" s="7" t="s">
        <v>2070</v>
      </c>
      <c r="G497" s="7" t="s">
        <v>46</v>
      </c>
      <c r="H497" s="9" t="s">
        <v>518</v>
      </c>
      <c r="I497" s="7" t="s">
        <v>46</v>
      </c>
      <c r="K497" s="3">
        <f>IFERROR(VLOOKUP(B497,[1]Sheet1!$B$3:$F$202,5,FALSE),0)</f>
        <v>0</v>
      </c>
      <c r="L497" s="3">
        <f>IFERROR(VLOOKUP(B497,[2]Sheet1!$B$3:$F$152,5,FALSE),0)</f>
        <v>0</v>
      </c>
    </row>
    <row r="498" spans="1:12" ht="35.1" customHeight="1">
      <c r="A498" s="7" t="s">
        <v>2071</v>
      </c>
      <c r="B498" s="7" t="s">
        <v>2072</v>
      </c>
      <c r="C498" s="7" t="s">
        <v>10</v>
      </c>
      <c r="D498" s="7" t="s">
        <v>11</v>
      </c>
      <c r="E498" s="7" t="s">
        <v>12</v>
      </c>
      <c r="F498" s="7" t="s">
        <v>2073</v>
      </c>
      <c r="G498" s="7" t="s">
        <v>30</v>
      </c>
      <c r="H498" s="9" t="s">
        <v>2074</v>
      </c>
      <c r="I498" s="7" t="s">
        <v>30</v>
      </c>
      <c r="K498" s="3">
        <f>IFERROR(VLOOKUP(B498,[1]Sheet1!$B$3:$F$202,5,FALSE),0)</f>
        <v>0</v>
      </c>
      <c r="L498" s="3">
        <f>IFERROR(VLOOKUP(B498,[2]Sheet1!$B$3:$F$152,5,FALSE),0)</f>
        <v>0</v>
      </c>
    </row>
    <row r="499" spans="1:12" ht="35.1" customHeight="1">
      <c r="A499" s="7" t="s">
        <v>2075</v>
      </c>
      <c r="B499" s="7" t="s">
        <v>2076</v>
      </c>
      <c r="C499" s="7" t="s">
        <v>10</v>
      </c>
      <c r="D499" s="7" t="s">
        <v>11</v>
      </c>
      <c r="E499" s="7" t="s">
        <v>12</v>
      </c>
      <c r="F499" s="7" t="s">
        <v>2077</v>
      </c>
      <c r="G499" s="7" t="s">
        <v>30</v>
      </c>
      <c r="H499" s="9" t="s">
        <v>43</v>
      </c>
      <c r="I499" s="7" t="s">
        <v>30</v>
      </c>
      <c r="K499" s="3">
        <f>IFERROR(VLOOKUP(B499,[1]Sheet1!$B$3:$F$202,5,FALSE),0)</f>
        <v>0</v>
      </c>
      <c r="L499" s="3">
        <f>IFERROR(VLOOKUP(B499,[2]Sheet1!$B$3:$F$152,5,FALSE),0)</f>
        <v>0</v>
      </c>
    </row>
    <row r="500" spans="1:12" ht="35.1" customHeight="1">
      <c r="A500" s="7" t="s">
        <v>2078</v>
      </c>
      <c r="B500" s="7" t="s">
        <v>2079</v>
      </c>
      <c r="C500" s="7" t="s">
        <v>10</v>
      </c>
      <c r="D500" s="7" t="s">
        <v>11</v>
      </c>
      <c r="E500" s="7" t="s">
        <v>12</v>
      </c>
      <c r="F500" s="7" t="s">
        <v>2080</v>
      </c>
      <c r="G500" s="7" t="s">
        <v>30</v>
      </c>
      <c r="H500" s="9" t="s">
        <v>37</v>
      </c>
      <c r="I500" s="7" t="s">
        <v>30</v>
      </c>
      <c r="K500" s="3">
        <f>IFERROR(VLOOKUP(B500,[1]Sheet1!$B$3:$F$202,5,FALSE),0)</f>
        <v>0</v>
      </c>
      <c r="L500" s="3">
        <f>IFERROR(VLOOKUP(B500,[2]Sheet1!$B$3:$F$152,5,FALSE),0)</f>
        <v>0</v>
      </c>
    </row>
    <row r="501" spans="1:12" ht="35.1" customHeight="1">
      <c r="A501" s="7" t="s">
        <v>2081</v>
      </c>
      <c r="B501" s="7" t="s">
        <v>2082</v>
      </c>
      <c r="C501" s="7" t="s">
        <v>10</v>
      </c>
      <c r="D501" s="7" t="s">
        <v>11</v>
      </c>
      <c r="E501" s="7" t="s">
        <v>12</v>
      </c>
      <c r="F501" s="7" t="s">
        <v>2083</v>
      </c>
      <c r="G501" s="7" t="s">
        <v>30</v>
      </c>
      <c r="H501" s="9" t="s">
        <v>558</v>
      </c>
      <c r="I501" s="7" t="s">
        <v>30</v>
      </c>
      <c r="K501" s="3">
        <f>IFERROR(VLOOKUP(B501,[1]Sheet1!$B$3:$F$202,5,FALSE),0)</f>
        <v>0</v>
      </c>
      <c r="L501" s="3">
        <f>IFERROR(VLOOKUP(B501,[2]Sheet1!$B$3:$F$152,5,FALSE),0)</f>
        <v>0</v>
      </c>
    </row>
    <row r="502" spans="1:12" ht="35.1" customHeight="1">
      <c r="A502" s="7" t="s">
        <v>2084</v>
      </c>
      <c r="B502" s="7" t="s">
        <v>2085</v>
      </c>
      <c r="C502" s="7" t="s">
        <v>10</v>
      </c>
      <c r="D502" s="7" t="s">
        <v>11</v>
      </c>
      <c r="E502" s="7" t="s">
        <v>12</v>
      </c>
      <c r="F502" s="7" t="s">
        <v>2086</v>
      </c>
      <c r="G502" s="7" t="s">
        <v>30</v>
      </c>
      <c r="H502" s="9" t="s">
        <v>2087</v>
      </c>
      <c r="I502" s="7" t="s">
        <v>30</v>
      </c>
      <c r="K502" s="3">
        <f>IFERROR(VLOOKUP(B502,[1]Sheet1!$B$3:$F$202,5,FALSE),0)</f>
        <v>0</v>
      </c>
      <c r="L502" s="3">
        <f>IFERROR(VLOOKUP(B502,[2]Sheet1!$B$3:$F$152,5,FALSE),0)</f>
        <v>0</v>
      </c>
    </row>
    <row r="503" spans="1:12" ht="35.1" customHeight="1">
      <c r="A503" s="7" t="s">
        <v>2088</v>
      </c>
      <c r="B503" s="7" t="s">
        <v>2089</v>
      </c>
      <c r="C503" s="7" t="s">
        <v>10</v>
      </c>
      <c r="D503" s="7" t="s">
        <v>11</v>
      </c>
      <c r="E503" s="7" t="s">
        <v>12</v>
      </c>
      <c r="F503" s="7" t="s">
        <v>2090</v>
      </c>
      <c r="G503" s="7" t="s">
        <v>30</v>
      </c>
      <c r="H503" s="9" t="s">
        <v>2091</v>
      </c>
      <c r="I503" s="7" t="s">
        <v>30</v>
      </c>
      <c r="K503" s="3">
        <f>IFERROR(VLOOKUP(B503,[1]Sheet1!$B$3:$F$202,5,FALSE),0)</f>
        <v>0</v>
      </c>
      <c r="L503" s="3">
        <f>IFERROR(VLOOKUP(B503,[2]Sheet1!$B$3:$F$152,5,FALSE),0)</f>
        <v>0</v>
      </c>
    </row>
    <row r="504" spans="1:12" ht="35.1" customHeight="1">
      <c r="A504" s="7" t="s">
        <v>2092</v>
      </c>
      <c r="B504" s="7" t="s">
        <v>2093</v>
      </c>
      <c r="C504" s="7" t="s">
        <v>10</v>
      </c>
      <c r="D504" s="7" t="s">
        <v>11</v>
      </c>
      <c r="E504" s="7" t="s">
        <v>12</v>
      </c>
      <c r="F504" s="7" t="s">
        <v>2094</v>
      </c>
      <c r="G504" s="7" t="s">
        <v>30</v>
      </c>
      <c r="H504" s="9" t="s">
        <v>554</v>
      </c>
      <c r="I504" s="7" t="s">
        <v>30</v>
      </c>
      <c r="K504" s="3">
        <f>IFERROR(VLOOKUP(B504,[1]Sheet1!$B$3:$F$202,5,FALSE),0)</f>
        <v>0</v>
      </c>
      <c r="L504" s="3">
        <f>IFERROR(VLOOKUP(B504,[2]Sheet1!$B$3:$F$152,5,FALSE),0)</f>
        <v>0</v>
      </c>
    </row>
    <row r="505" spans="1:12" ht="35.1" customHeight="1">
      <c r="A505" s="7" t="s">
        <v>2095</v>
      </c>
      <c r="B505" s="7" t="s">
        <v>2096</v>
      </c>
      <c r="C505" s="7" t="s">
        <v>10</v>
      </c>
      <c r="D505" s="7" t="s">
        <v>11</v>
      </c>
      <c r="E505" s="7" t="s">
        <v>12</v>
      </c>
      <c r="F505" s="7" t="s">
        <v>2097</v>
      </c>
      <c r="G505" s="7" t="s">
        <v>30</v>
      </c>
      <c r="H505" s="9" t="s">
        <v>2098</v>
      </c>
      <c r="I505" s="7" t="s">
        <v>30</v>
      </c>
      <c r="K505" s="3">
        <f>IFERROR(VLOOKUP(B505,[1]Sheet1!$B$3:$F$202,5,FALSE),0)</f>
        <v>0</v>
      </c>
      <c r="L505" s="3">
        <f>IFERROR(VLOOKUP(B505,[2]Sheet1!$B$3:$F$152,5,FALSE),0)</f>
        <v>0</v>
      </c>
    </row>
    <row r="506" spans="1:12" ht="35.1" customHeight="1">
      <c r="A506" s="7" t="s">
        <v>2099</v>
      </c>
      <c r="B506" s="7" t="s">
        <v>2100</v>
      </c>
      <c r="C506" s="7" t="s">
        <v>10</v>
      </c>
      <c r="D506" s="7" t="s">
        <v>11</v>
      </c>
      <c r="E506" s="7" t="s">
        <v>12</v>
      </c>
      <c r="F506" s="7" t="s">
        <v>2101</v>
      </c>
      <c r="G506" s="7" t="s">
        <v>30</v>
      </c>
      <c r="H506" s="9" t="s">
        <v>2102</v>
      </c>
      <c r="I506" s="7" t="s">
        <v>30</v>
      </c>
      <c r="K506" s="3">
        <f>IFERROR(VLOOKUP(B506,[1]Sheet1!$B$3:$F$202,5,FALSE),0)</f>
        <v>0</v>
      </c>
      <c r="L506" s="3">
        <f>IFERROR(VLOOKUP(B506,[2]Sheet1!$B$3:$F$152,5,FALSE),0)</f>
        <v>0</v>
      </c>
    </row>
    <row r="507" spans="1:12" ht="35.1" hidden="1" customHeight="1">
      <c r="A507" s="7" t="s">
        <v>2581</v>
      </c>
      <c r="B507" s="7" t="s">
        <v>28</v>
      </c>
      <c r="C507" s="7" t="s">
        <v>10</v>
      </c>
      <c r="D507" s="7" t="s">
        <v>11</v>
      </c>
      <c r="E507" s="7" t="s">
        <v>12</v>
      </c>
      <c r="F507" s="7" t="s">
        <v>29</v>
      </c>
      <c r="G507" s="7" t="s">
        <v>30</v>
      </c>
      <c r="H507" s="9" t="s">
        <v>31</v>
      </c>
      <c r="I507" s="7" t="s">
        <v>30</v>
      </c>
      <c r="K507" s="3">
        <f>IFERROR(VLOOKUP(B507,[1]Sheet1!$B$3:$F$202,5,FALSE),0)</f>
        <v>0</v>
      </c>
      <c r="L507" s="3" t="str">
        <f>IFERROR(VLOOKUP(B507,[2]Sheet1!$B$3:$F$152,5,FALSE),0)</f>
        <v>刘思齐</v>
      </c>
    </row>
    <row r="508" spans="1:12" ht="35.1" hidden="1" customHeight="1">
      <c r="A508" s="7" t="s">
        <v>2582</v>
      </c>
      <c r="B508" s="7" t="s">
        <v>32</v>
      </c>
      <c r="C508" s="7" t="s">
        <v>10</v>
      </c>
      <c r="D508" s="7" t="s">
        <v>11</v>
      </c>
      <c r="E508" s="7" t="s">
        <v>12</v>
      </c>
      <c r="F508" s="7" t="s">
        <v>33</v>
      </c>
      <c r="G508" s="7" t="s">
        <v>30</v>
      </c>
      <c r="H508" s="9" t="s">
        <v>34</v>
      </c>
      <c r="I508" s="7" t="s">
        <v>30</v>
      </c>
      <c r="K508" s="3">
        <f>IFERROR(VLOOKUP(B508,[1]Sheet1!$B$3:$F$202,5,FALSE),0)</f>
        <v>0</v>
      </c>
      <c r="L508" s="3" t="str">
        <f>IFERROR(VLOOKUP(B508,[2]Sheet1!$B$3:$F$152,5,FALSE),0)</f>
        <v>鄢辰洋</v>
      </c>
    </row>
    <row r="509" spans="1:12" ht="35.1" hidden="1" customHeight="1">
      <c r="A509" s="7" t="s">
        <v>2583</v>
      </c>
      <c r="B509" s="7" t="s">
        <v>35</v>
      </c>
      <c r="C509" s="7" t="s">
        <v>10</v>
      </c>
      <c r="D509" s="7" t="s">
        <v>11</v>
      </c>
      <c r="E509" s="7" t="s">
        <v>12</v>
      </c>
      <c r="F509" s="7" t="s">
        <v>36</v>
      </c>
      <c r="G509" s="7" t="s">
        <v>30</v>
      </c>
      <c r="H509" s="9" t="s">
        <v>37</v>
      </c>
      <c r="I509" s="7" t="s">
        <v>30</v>
      </c>
      <c r="K509" s="3">
        <f>IFERROR(VLOOKUP(B509,[1]Sheet1!$B$3:$F$202,5,FALSE),0)</f>
        <v>0</v>
      </c>
      <c r="L509" s="3" t="str">
        <f>IFERROR(VLOOKUP(B509,[2]Sheet1!$B$3:$F$152,5,FALSE),0)</f>
        <v>饶逸晴</v>
      </c>
    </row>
    <row r="510" spans="1:12" ht="35.1" hidden="1" customHeight="1">
      <c r="A510" s="7" t="s">
        <v>2584</v>
      </c>
      <c r="B510" s="7" t="s">
        <v>38</v>
      </c>
      <c r="C510" s="7" t="s">
        <v>10</v>
      </c>
      <c r="D510" s="7" t="s">
        <v>11</v>
      </c>
      <c r="E510" s="7" t="s">
        <v>12</v>
      </c>
      <c r="F510" s="7" t="s">
        <v>39</v>
      </c>
      <c r="G510" s="7" t="s">
        <v>30</v>
      </c>
      <c r="H510" s="9" t="s">
        <v>40</v>
      </c>
      <c r="I510" s="7" t="s">
        <v>30</v>
      </c>
      <c r="K510" s="3">
        <f>IFERROR(VLOOKUP(B510,[1]Sheet1!$B$3:$F$202,5,FALSE),0)</f>
        <v>0</v>
      </c>
      <c r="L510" s="3" t="str">
        <f>IFERROR(VLOOKUP(B510,[2]Sheet1!$B$3:$F$152,5,FALSE),0)</f>
        <v>杨浩鑫</v>
      </c>
    </row>
    <row r="511" spans="1:12" ht="35.1" hidden="1" customHeight="1">
      <c r="A511" s="7" t="s">
        <v>2585</v>
      </c>
      <c r="B511" s="7" t="s">
        <v>41</v>
      </c>
      <c r="C511" s="7" t="s">
        <v>10</v>
      </c>
      <c r="D511" s="7" t="s">
        <v>11</v>
      </c>
      <c r="E511" s="7" t="s">
        <v>12</v>
      </c>
      <c r="F511" s="7" t="s">
        <v>42</v>
      </c>
      <c r="G511" s="7" t="s">
        <v>30</v>
      </c>
      <c r="H511" s="9" t="s">
        <v>43</v>
      </c>
      <c r="I511" s="7" t="s">
        <v>30</v>
      </c>
      <c r="K511" s="3">
        <f>IFERROR(VLOOKUP(B511,[1]Sheet1!$B$3:$F$202,5,FALSE),0)</f>
        <v>0</v>
      </c>
      <c r="L511" s="3" t="str">
        <f>IFERROR(VLOOKUP(B511,[2]Sheet1!$B$3:$F$152,5,FALSE),0)</f>
        <v>莊詩桂</v>
      </c>
    </row>
    <row r="512" spans="1:12" ht="35.1" hidden="1" customHeight="1">
      <c r="A512" s="7" t="s">
        <v>2586</v>
      </c>
      <c r="B512" s="7" t="s">
        <v>552</v>
      </c>
      <c r="C512" s="7" t="s">
        <v>10</v>
      </c>
      <c r="D512" s="7" t="s">
        <v>11</v>
      </c>
      <c r="E512" s="7" t="s">
        <v>12</v>
      </c>
      <c r="F512" s="7" t="s">
        <v>553</v>
      </c>
      <c r="G512" s="7" t="s">
        <v>30</v>
      </c>
      <c r="H512" s="9" t="s">
        <v>554</v>
      </c>
      <c r="I512" s="7" t="s">
        <v>30</v>
      </c>
      <c r="K512" s="3" t="str">
        <f>IFERROR(VLOOKUP(B512,[1]Sheet1!$B$3:$F$202,5,FALSE),0)</f>
        <v>彭与格</v>
      </c>
      <c r="L512" s="3">
        <f>IFERROR(VLOOKUP(B512,[2]Sheet1!$B$3:$F$152,5,FALSE),0)</f>
        <v>0</v>
      </c>
    </row>
    <row r="513" spans="1:12" ht="35.1" hidden="1" customHeight="1">
      <c r="A513" s="7" t="s">
        <v>2587</v>
      </c>
      <c r="B513" s="7" t="s">
        <v>556</v>
      </c>
      <c r="C513" s="7" t="s">
        <v>10</v>
      </c>
      <c r="D513" s="7" t="s">
        <v>11</v>
      </c>
      <c r="E513" s="7" t="s">
        <v>12</v>
      </c>
      <c r="F513" s="7" t="s">
        <v>557</v>
      </c>
      <c r="G513" s="7" t="s">
        <v>30</v>
      </c>
      <c r="H513" s="9" t="s">
        <v>558</v>
      </c>
      <c r="I513" s="7" t="s">
        <v>30</v>
      </c>
      <c r="K513" s="3" t="str">
        <f>IFERROR(VLOOKUP(B513,[1]Sheet1!$B$3:$F$202,5,FALSE),0)</f>
        <v>吴海瑜</v>
      </c>
      <c r="L513" s="3">
        <f>IFERROR(VLOOKUP(B513,[2]Sheet1!$B$3:$F$152,5,FALSE),0)</f>
        <v>0</v>
      </c>
    </row>
    <row r="514" spans="1:12" ht="35.1" hidden="1" customHeight="1">
      <c r="A514" s="7" t="s">
        <v>2588</v>
      </c>
      <c r="B514" s="7" t="s">
        <v>560</v>
      </c>
      <c r="C514" s="7" t="s">
        <v>10</v>
      </c>
      <c r="D514" s="7" t="s">
        <v>11</v>
      </c>
      <c r="E514" s="7" t="s">
        <v>12</v>
      </c>
      <c r="F514" s="7" t="s">
        <v>561</v>
      </c>
      <c r="G514" s="7" t="s">
        <v>30</v>
      </c>
      <c r="H514" s="9" t="s">
        <v>562</v>
      </c>
      <c r="I514" s="7" t="s">
        <v>30</v>
      </c>
      <c r="K514" s="3" t="str">
        <f>IFERROR(VLOOKUP(B514,[1]Sheet1!$B$3:$F$202,5,FALSE),0)</f>
        <v>方敬孜</v>
      </c>
      <c r="L514" s="3">
        <f>IFERROR(VLOOKUP(B514,[2]Sheet1!$B$3:$F$152,5,FALSE),0)</f>
        <v>0</v>
      </c>
    </row>
    <row r="515" spans="1:12" ht="35.1" hidden="1" customHeight="1">
      <c r="A515" s="7" t="s">
        <v>2589</v>
      </c>
      <c r="B515" s="7" t="s">
        <v>564</v>
      </c>
      <c r="C515" s="7" t="s">
        <v>121</v>
      </c>
      <c r="D515" s="7" t="s">
        <v>11</v>
      </c>
      <c r="E515" s="7" t="s">
        <v>12</v>
      </c>
      <c r="F515" s="7" t="s">
        <v>565</v>
      </c>
      <c r="G515" s="7" t="s">
        <v>30</v>
      </c>
      <c r="H515" s="9" t="s">
        <v>566</v>
      </c>
      <c r="I515" s="7" t="s">
        <v>30</v>
      </c>
      <c r="K515" s="3" t="str">
        <f>IFERROR(VLOOKUP(B515,[1]Sheet1!$B$3:$F$202,5,FALSE),0)</f>
        <v>林熙宁</v>
      </c>
      <c r="L515" s="3">
        <f>IFERROR(VLOOKUP(B515,[2]Sheet1!$B$3:$F$152,5,FALSE),0)</f>
        <v>0</v>
      </c>
    </row>
    <row r="516" spans="1:12" ht="35.1" hidden="1" customHeight="1">
      <c r="A516" s="7" t="s">
        <v>2590</v>
      </c>
      <c r="B516" s="7" t="s">
        <v>568</v>
      </c>
      <c r="C516" s="7" t="s">
        <v>10</v>
      </c>
      <c r="D516" s="7" t="s">
        <v>11</v>
      </c>
      <c r="E516" s="7" t="s">
        <v>12</v>
      </c>
      <c r="F516" s="7" t="s">
        <v>569</v>
      </c>
      <c r="G516" s="7" t="s">
        <v>30</v>
      </c>
      <c r="H516" s="9" t="s">
        <v>570</v>
      </c>
      <c r="I516" s="7" t="s">
        <v>30</v>
      </c>
      <c r="K516" s="3" t="str">
        <f>IFERROR(VLOOKUP(B516,[1]Sheet1!$B$3:$F$202,5,FALSE),0)</f>
        <v>黄雅钰</v>
      </c>
      <c r="L516" s="3">
        <f>IFERROR(VLOOKUP(B516,[2]Sheet1!$B$3:$F$152,5,FALSE),0)</f>
        <v>0</v>
      </c>
    </row>
    <row r="517" spans="1:12" ht="35.1" hidden="1" customHeight="1">
      <c r="A517" s="7" t="s">
        <v>2591</v>
      </c>
      <c r="B517" s="7" t="s">
        <v>572</v>
      </c>
      <c r="C517" s="7" t="s">
        <v>10</v>
      </c>
      <c r="D517" s="7" t="s">
        <v>11</v>
      </c>
      <c r="E517" s="7" t="s">
        <v>12</v>
      </c>
      <c r="F517" s="7" t="s">
        <v>573</v>
      </c>
      <c r="G517" s="7" t="s">
        <v>30</v>
      </c>
      <c r="H517" s="9" t="s">
        <v>574</v>
      </c>
      <c r="I517" s="7" t="s">
        <v>30</v>
      </c>
      <c r="K517" s="3" t="str">
        <f>IFERROR(VLOOKUP(B517,[1]Sheet1!$B$3:$F$202,5,FALSE),0)</f>
        <v>吴佳怡</v>
      </c>
      <c r="L517" s="3">
        <f>IFERROR(VLOOKUP(B517,[2]Sheet1!$B$3:$F$152,5,FALSE),0)</f>
        <v>0</v>
      </c>
    </row>
    <row r="518" spans="1:12" ht="35.1" hidden="1" customHeight="1">
      <c r="A518" s="7" t="s">
        <v>2592</v>
      </c>
      <c r="B518" s="7" t="s">
        <v>23</v>
      </c>
      <c r="C518" s="7" t="s">
        <v>10</v>
      </c>
      <c r="D518" s="7" t="s">
        <v>11</v>
      </c>
      <c r="E518" s="7" t="s">
        <v>24</v>
      </c>
      <c r="F518" s="7" t="s">
        <v>25</v>
      </c>
      <c r="G518" s="7" t="s">
        <v>26</v>
      </c>
      <c r="H518" s="9" t="s">
        <v>27</v>
      </c>
      <c r="I518" s="7" t="s">
        <v>26</v>
      </c>
      <c r="K518" s="3">
        <f>IFERROR(VLOOKUP(B518,[1]Sheet1!$B$3:$F$202,5,FALSE),0)</f>
        <v>0</v>
      </c>
      <c r="L518" s="3" t="str">
        <f>IFERROR(VLOOKUP(B518,[2]Sheet1!$B$3:$F$152,5,FALSE),0)</f>
        <v>陈铭善</v>
      </c>
    </row>
    <row r="519" spans="1:12" ht="35.1" hidden="1" customHeight="1">
      <c r="A519" s="7" t="s">
        <v>2593</v>
      </c>
      <c r="B519" s="7" t="s">
        <v>548</v>
      </c>
      <c r="C519" s="7" t="s">
        <v>10</v>
      </c>
      <c r="D519" s="7" t="s">
        <v>11</v>
      </c>
      <c r="E519" s="7" t="s">
        <v>12</v>
      </c>
      <c r="F519" s="7" t="s">
        <v>549</v>
      </c>
      <c r="G519" s="7" t="s">
        <v>26</v>
      </c>
      <c r="H519" s="9" t="s">
        <v>550</v>
      </c>
      <c r="I519" s="7" t="s">
        <v>26</v>
      </c>
      <c r="K519" s="3" t="str">
        <f>IFERROR(VLOOKUP(B519,[1]Sheet1!$B$3:$F$202,5,FALSE),0)</f>
        <v>鲁瑶</v>
      </c>
      <c r="L519" s="3">
        <f>IFERROR(VLOOKUP(B519,[2]Sheet1!$B$3:$F$152,5,FALSE),0)</f>
        <v>0</v>
      </c>
    </row>
    <row r="520" spans="1:12" ht="35.1" customHeight="1">
      <c r="A520" s="7" t="s">
        <v>2103</v>
      </c>
      <c r="B520" s="7" t="s">
        <v>2104</v>
      </c>
      <c r="C520" s="7" t="s">
        <v>10</v>
      </c>
      <c r="D520" s="7" t="s">
        <v>11</v>
      </c>
      <c r="E520" s="7" t="s">
        <v>12</v>
      </c>
      <c r="F520" s="7" t="s">
        <v>2105</v>
      </c>
      <c r="G520" s="7" t="s">
        <v>26</v>
      </c>
      <c r="H520" s="9" t="s">
        <v>2106</v>
      </c>
      <c r="I520" s="7" t="s">
        <v>26</v>
      </c>
      <c r="K520" s="3">
        <f>IFERROR(VLOOKUP(B520,[1]Sheet1!$B$3:$F$202,5,FALSE),0)</f>
        <v>0</v>
      </c>
      <c r="L520" s="3">
        <f>IFERROR(VLOOKUP(B520,[2]Sheet1!$B$3:$F$152,5,FALSE),0)</f>
        <v>0</v>
      </c>
    </row>
    <row r="521" spans="1:12" ht="35.1" customHeight="1">
      <c r="A521" s="7" t="s">
        <v>2107</v>
      </c>
      <c r="B521" s="7" t="s">
        <v>2108</v>
      </c>
      <c r="C521" s="7" t="s">
        <v>10</v>
      </c>
      <c r="D521" s="7" t="s">
        <v>11</v>
      </c>
      <c r="E521" s="7" t="s">
        <v>12</v>
      </c>
      <c r="F521" s="7" t="s">
        <v>2109</v>
      </c>
      <c r="G521" s="7" t="s">
        <v>26</v>
      </c>
      <c r="H521" s="9" t="s">
        <v>2110</v>
      </c>
      <c r="I521" s="7" t="s">
        <v>26</v>
      </c>
      <c r="K521" s="3">
        <f>IFERROR(VLOOKUP(B521,[1]Sheet1!$B$3:$F$202,5,FALSE),0)</f>
        <v>0</v>
      </c>
      <c r="L521" s="3">
        <f>IFERROR(VLOOKUP(B521,[2]Sheet1!$B$3:$F$152,5,FALSE),0)</f>
        <v>0</v>
      </c>
    </row>
    <row r="522" spans="1:12" ht="35.1" hidden="1" customHeight="1">
      <c r="A522" s="7" t="s">
        <v>2594</v>
      </c>
      <c r="B522" s="7" t="s">
        <v>542</v>
      </c>
      <c r="C522" s="7" t="s">
        <v>10</v>
      </c>
      <c r="D522" s="7" t="s">
        <v>543</v>
      </c>
      <c r="E522" s="7" t="s">
        <v>24</v>
      </c>
      <c r="F522" s="7" t="s">
        <v>544</v>
      </c>
      <c r="G522" s="7" t="s">
        <v>545</v>
      </c>
      <c r="H522" s="9" t="s">
        <v>546</v>
      </c>
      <c r="I522" s="7" t="s">
        <v>194</v>
      </c>
      <c r="K522" s="3" t="str">
        <f>IFERROR(VLOOKUP(B522,[1]Sheet1!$B$3:$F$202,5,FALSE),0)</f>
        <v>傅睿洋</v>
      </c>
      <c r="L522" s="3">
        <f>IFERROR(VLOOKUP(B522,[2]Sheet1!$B$3:$F$152,5,FALSE),0)</f>
        <v>0</v>
      </c>
    </row>
    <row r="523" spans="1:12" ht="35.1" customHeight="1">
      <c r="A523" s="7" t="s">
        <v>2111</v>
      </c>
      <c r="B523" s="7" t="s">
        <v>2112</v>
      </c>
      <c r="C523" s="7" t="s">
        <v>121</v>
      </c>
      <c r="D523" s="7" t="s">
        <v>11</v>
      </c>
      <c r="E523" s="7" t="s">
        <v>12</v>
      </c>
      <c r="F523" s="7" t="s">
        <v>2113</v>
      </c>
      <c r="G523" s="7" t="s">
        <v>427</v>
      </c>
      <c r="H523" s="9" t="s">
        <v>2114</v>
      </c>
      <c r="I523" s="7" t="s">
        <v>427</v>
      </c>
      <c r="K523" s="3">
        <f>IFERROR(VLOOKUP(B523,[1]Sheet1!$B$3:$F$202,5,FALSE),0)</f>
        <v>0</v>
      </c>
      <c r="L523" s="3">
        <f>IFERROR(VLOOKUP(B523,[2]Sheet1!$B$3:$F$152,5,FALSE),0)</f>
        <v>0</v>
      </c>
    </row>
    <row r="524" spans="1:12" ht="35.1" customHeight="1">
      <c r="A524" s="7" t="s">
        <v>2115</v>
      </c>
      <c r="B524" s="7" t="s">
        <v>2116</v>
      </c>
      <c r="C524" s="7" t="s">
        <v>121</v>
      </c>
      <c r="D524" s="7" t="s">
        <v>11</v>
      </c>
      <c r="E524" s="7" t="s">
        <v>24</v>
      </c>
      <c r="F524" s="7" t="s">
        <v>2117</v>
      </c>
      <c r="G524" s="7" t="s">
        <v>427</v>
      </c>
      <c r="H524" s="9" t="s">
        <v>2118</v>
      </c>
      <c r="I524" s="7" t="s">
        <v>427</v>
      </c>
      <c r="K524" s="3">
        <f>IFERROR(VLOOKUP(B524,[1]Sheet1!$B$3:$F$202,5,FALSE),0)</f>
        <v>0</v>
      </c>
      <c r="L524" s="3">
        <f>IFERROR(VLOOKUP(B524,[2]Sheet1!$B$3:$F$152,5,FALSE),0)</f>
        <v>0</v>
      </c>
    </row>
    <row r="525" spans="1:12" ht="35.1" hidden="1" customHeight="1">
      <c r="A525" s="7" t="s">
        <v>2595</v>
      </c>
      <c r="B525" s="7" t="s">
        <v>507</v>
      </c>
      <c r="C525" s="7" t="s">
        <v>121</v>
      </c>
      <c r="D525" s="7" t="s">
        <v>11</v>
      </c>
      <c r="E525" s="7" t="s">
        <v>12</v>
      </c>
      <c r="F525" s="7" t="s">
        <v>508</v>
      </c>
      <c r="G525" s="7" t="s">
        <v>119</v>
      </c>
      <c r="H525" s="9" t="s">
        <v>509</v>
      </c>
      <c r="I525" s="7" t="s">
        <v>144</v>
      </c>
      <c r="K525" s="3">
        <f>IFERROR(VLOOKUP(B525,[1]Sheet1!$B$3:$F$202,5,FALSE),0)</f>
        <v>0</v>
      </c>
      <c r="L525" s="3" t="str">
        <f>IFERROR(VLOOKUP(B525,[2]Sheet1!$B$3:$F$152,5,FALSE),0)</f>
        <v>唐旋</v>
      </c>
    </row>
    <row r="526" spans="1:12" ht="35.1" hidden="1" customHeight="1">
      <c r="A526" s="7" t="s">
        <v>2596</v>
      </c>
      <c r="B526" s="7" t="s">
        <v>1280</v>
      </c>
      <c r="C526" s="7" t="s">
        <v>121</v>
      </c>
      <c r="D526" s="7" t="s">
        <v>11</v>
      </c>
      <c r="E526" s="7" t="s">
        <v>12</v>
      </c>
      <c r="F526" s="7" t="s">
        <v>1281</v>
      </c>
      <c r="G526" s="7" t="s">
        <v>119</v>
      </c>
      <c r="H526" s="9" t="s">
        <v>1282</v>
      </c>
      <c r="I526" s="7" t="s">
        <v>493</v>
      </c>
      <c r="K526" s="3" t="str">
        <f>IFERROR(VLOOKUP(B526,[1]Sheet1!$B$3:$F$202,5,FALSE),0)</f>
        <v>卢泽楷</v>
      </c>
      <c r="L526" s="3">
        <f>IFERROR(VLOOKUP(B526,[2]Sheet1!$B$3:$F$152,5,FALSE),0)</f>
        <v>0</v>
      </c>
    </row>
    <row r="527" spans="1:12" ht="35.1" customHeight="1">
      <c r="A527" s="7" t="s">
        <v>2597</v>
      </c>
      <c r="B527" s="7" t="s">
        <v>2598</v>
      </c>
      <c r="C527" s="7" t="s">
        <v>121</v>
      </c>
      <c r="D527" s="7" t="s">
        <v>11</v>
      </c>
      <c r="E527" s="7" t="s">
        <v>12</v>
      </c>
      <c r="F527" s="7" t="s">
        <v>500</v>
      </c>
      <c r="G527" s="7" t="s">
        <v>414</v>
      </c>
      <c r="H527" s="9" t="s">
        <v>501</v>
      </c>
      <c r="I527" s="7" t="s">
        <v>58</v>
      </c>
      <c r="K527" s="3">
        <f>IFERROR(VLOOKUP(B527,[1]Sheet1!$B$3:$F$202,5,FALSE),0)</f>
        <v>0</v>
      </c>
      <c r="L527" s="3">
        <f>IFERROR(VLOOKUP(B527,[2]Sheet1!$B$3:$F$152,5,FALSE),0)</f>
        <v>0</v>
      </c>
    </row>
    <row r="528" spans="1:12" ht="35.1" hidden="1" customHeight="1">
      <c r="A528" s="7" t="s">
        <v>2599</v>
      </c>
      <c r="B528" s="7" t="s">
        <v>503</v>
      </c>
      <c r="C528" s="7" t="s">
        <v>121</v>
      </c>
      <c r="D528" s="7" t="s">
        <v>11</v>
      </c>
      <c r="E528" s="7" t="s">
        <v>12</v>
      </c>
      <c r="F528" s="7" t="s">
        <v>504</v>
      </c>
      <c r="G528" s="7" t="s">
        <v>414</v>
      </c>
      <c r="H528" s="9" t="s">
        <v>505</v>
      </c>
      <c r="I528" s="7" t="s">
        <v>58</v>
      </c>
      <c r="K528" s="3">
        <f>IFERROR(VLOOKUP(B528,[1]Sheet1!$B$3:$F$202,5,FALSE),0)</f>
        <v>0</v>
      </c>
      <c r="L528" s="3" t="str">
        <f>IFERROR(VLOOKUP(B528,[2]Sheet1!$B$3:$F$152,5,FALSE),0)</f>
        <v>王丹霖</v>
      </c>
    </row>
    <row r="529" spans="1:12" ht="35.1" hidden="1" customHeight="1">
      <c r="A529" s="7" t="s">
        <v>2600</v>
      </c>
      <c r="B529" s="7" t="s">
        <v>1276</v>
      </c>
      <c r="C529" s="7" t="s">
        <v>121</v>
      </c>
      <c r="D529" s="7" t="s">
        <v>11</v>
      </c>
      <c r="E529" s="7" t="s">
        <v>12</v>
      </c>
      <c r="F529" s="7" t="s">
        <v>1277</v>
      </c>
      <c r="G529" s="7" t="s">
        <v>414</v>
      </c>
      <c r="H529" s="9" t="s">
        <v>1278</v>
      </c>
      <c r="I529" s="7" t="s">
        <v>414</v>
      </c>
      <c r="K529" s="3" t="str">
        <f>IFERROR(VLOOKUP(B529,[1]Sheet1!$B$3:$F$202,5,FALSE),0)</f>
        <v>黄韵霖</v>
      </c>
      <c r="L529" s="3">
        <f>IFERROR(VLOOKUP(B529,[2]Sheet1!$B$3:$F$152,5,FALSE),0)</f>
        <v>0</v>
      </c>
    </row>
    <row r="530" spans="1:12" ht="35.1" customHeight="1">
      <c r="A530" s="7" t="s">
        <v>2119</v>
      </c>
      <c r="B530" s="7" t="s">
        <v>2120</v>
      </c>
      <c r="C530" s="7" t="s">
        <v>121</v>
      </c>
      <c r="D530" s="7" t="s">
        <v>11</v>
      </c>
      <c r="E530" s="7" t="s">
        <v>12</v>
      </c>
      <c r="F530" s="7" t="s">
        <v>2121</v>
      </c>
      <c r="G530" s="7" t="s">
        <v>414</v>
      </c>
      <c r="H530" s="9" t="s">
        <v>2122</v>
      </c>
      <c r="I530" s="7" t="s">
        <v>414</v>
      </c>
      <c r="K530" s="3">
        <f>IFERROR(VLOOKUP(B530,[1]Sheet1!$B$3:$F$202,5,FALSE),0)</f>
        <v>0</v>
      </c>
      <c r="L530" s="3">
        <f>IFERROR(VLOOKUP(B530,[2]Sheet1!$B$3:$F$152,5,FALSE),0)</f>
        <v>0</v>
      </c>
    </row>
    <row r="531" spans="1:12" ht="35.1" customHeight="1">
      <c r="A531" s="7" t="s">
        <v>2123</v>
      </c>
      <c r="B531" s="7" t="s">
        <v>2124</v>
      </c>
      <c r="C531" s="7" t="s">
        <v>121</v>
      </c>
      <c r="D531" s="7" t="s">
        <v>11</v>
      </c>
      <c r="E531" s="7" t="s">
        <v>12</v>
      </c>
      <c r="F531" s="7" t="s">
        <v>2125</v>
      </c>
      <c r="G531" s="7" t="s">
        <v>144</v>
      </c>
      <c r="H531" s="9" t="s">
        <v>2126</v>
      </c>
      <c r="I531" s="9" t="s">
        <v>144</v>
      </c>
      <c r="K531" s="3">
        <f>IFERROR(VLOOKUP(B531,[1]Sheet1!$B$3:$F$202,5,FALSE),0)</f>
        <v>0</v>
      </c>
      <c r="L531" s="3">
        <f>IFERROR(VLOOKUP(B531,[2]Sheet1!$B$3:$F$152,5,FALSE),0)</f>
        <v>0</v>
      </c>
    </row>
    <row r="532" spans="1:12" ht="35.1" hidden="1" customHeight="1">
      <c r="A532" s="7" t="s">
        <v>2601</v>
      </c>
      <c r="B532" s="7" t="s">
        <v>486</v>
      </c>
      <c r="C532" s="7" t="s">
        <v>121</v>
      </c>
      <c r="D532" s="7" t="s">
        <v>11</v>
      </c>
      <c r="E532" s="7" t="s">
        <v>12</v>
      </c>
      <c r="F532" s="7" t="s">
        <v>487</v>
      </c>
      <c r="G532" s="7" t="s">
        <v>148</v>
      </c>
      <c r="H532" s="9" t="s">
        <v>488</v>
      </c>
      <c r="I532" s="7" t="s">
        <v>148</v>
      </c>
      <c r="K532" s="3">
        <f>IFERROR(VLOOKUP(B532,[1]Sheet1!$B$3:$F$202,5,FALSE),0)</f>
        <v>0</v>
      </c>
      <c r="L532" s="3" t="str">
        <f>IFERROR(VLOOKUP(B532,[2]Sheet1!$B$3:$F$152,5,FALSE),0)</f>
        <v>孙永乐</v>
      </c>
    </row>
    <row r="533" spans="1:12" ht="35.1" hidden="1" customHeight="1">
      <c r="A533" s="7" t="s">
        <v>2602</v>
      </c>
      <c r="B533" s="7" t="s">
        <v>495</v>
      </c>
      <c r="C533" s="7" t="s">
        <v>121</v>
      </c>
      <c r="D533" s="7" t="s">
        <v>11</v>
      </c>
      <c r="E533" s="7" t="s">
        <v>12</v>
      </c>
      <c r="F533" s="7" t="s">
        <v>496</v>
      </c>
      <c r="G533" s="7" t="s">
        <v>148</v>
      </c>
      <c r="H533" s="9" t="s">
        <v>497</v>
      </c>
      <c r="I533" s="7" t="s">
        <v>148</v>
      </c>
      <c r="K533" s="3">
        <f>IFERROR(VLOOKUP(B533,[1]Sheet1!$B$3:$F$202,5,FALSE),0)</f>
        <v>0</v>
      </c>
      <c r="L533" s="3" t="str">
        <f>IFERROR(VLOOKUP(B533,[2]Sheet1!$B$3:$F$152,5,FALSE),0)</f>
        <v>梁家铭</v>
      </c>
    </row>
    <row r="534" spans="1:12" ht="35.1" hidden="1" customHeight="1">
      <c r="A534" s="7" t="s">
        <v>2603</v>
      </c>
      <c r="B534" s="7" t="s">
        <v>490</v>
      </c>
      <c r="C534" s="7" t="s">
        <v>121</v>
      </c>
      <c r="D534" s="7" t="s">
        <v>11</v>
      </c>
      <c r="E534" s="7" t="s">
        <v>12</v>
      </c>
      <c r="F534" s="7" t="s">
        <v>491</v>
      </c>
      <c r="G534" s="7" t="s">
        <v>148</v>
      </c>
      <c r="H534" s="9" t="s">
        <v>2604</v>
      </c>
      <c r="I534" s="7" t="s">
        <v>493</v>
      </c>
      <c r="K534" s="3">
        <f>IFERROR(VLOOKUP(B534,[1]Sheet1!$B$3:$F$202,5,FALSE),0)</f>
        <v>0</v>
      </c>
      <c r="L534" s="3" t="str">
        <f>IFERROR(VLOOKUP(B534,[2]Sheet1!$B$3:$F$152,5,FALSE),0)</f>
        <v>石苗</v>
      </c>
    </row>
    <row r="535" spans="1:12" ht="35.1" hidden="1" customHeight="1">
      <c r="A535" s="7" t="s">
        <v>2605</v>
      </c>
      <c r="B535" s="7" t="s">
        <v>1272</v>
      </c>
      <c r="C535" s="7" t="s">
        <v>121</v>
      </c>
      <c r="D535" s="7" t="s">
        <v>11</v>
      </c>
      <c r="E535" s="7" t="s">
        <v>12</v>
      </c>
      <c r="F535" s="7" t="s">
        <v>1273</v>
      </c>
      <c r="G535" s="7" t="s">
        <v>148</v>
      </c>
      <c r="H535" s="9" t="s">
        <v>1274</v>
      </c>
      <c r="I535" s="7" t="s">
        <v>148</v>
      </c>
      <c r="K535" s="3" t="str">
        <f>IFERROR(VLOOKUP(B535,[1]Sheet1!$B$3:$F$202,5,FALSE),0)</f>
        <v>戴欣雨</v>
      </c>
      <c r="L535" s="3">
        <f>IFERROR(VLOOKUP(B535,[2]Sheet1!$B$3:$F$152,5,FALSE),0)</f>
        <v>0</v>
      </c>
    </row>
    <row r="536" spans="1:12" ht="35.1" hidden="1" customHeight="1">
      <c r="A536" s="7" t="s">
        <v>2606</v>
      </c>
      <c r="B536" s="7" t="s">
        <v>1267</v>
      </c>
      <c r="C536" s="7" t="s">
        <v>121</v>
      </c>
      <c r="D536" s="7" t="s">
        <v>11</v>
      </c>
      <c r="E536" s="7" t="s">
        <v>12</v>
      </c>
      <c r="F536" s="7" t="s">
        <v>1268</v>
      </c>
      <c r="G536" s="7" t="s">
        <v>148</v>
      </c>
      <c r="H536" s="9" t="s">
        <v>1269</v>
      </c>
      <c r="I536" s="7" t="s">
        <v>1270</v>
      </c>
      <c r="K536" s="3" t="str">
        <f>IFERROR(VLOOKUP(B536,[1]Sheet1!$B$3:$F$202,5,FALSE),0)</f>
        <v>郑铭茵</v>
      </c>
      <c r="L536" s="3">
        <f>IFERROR(VLOOKUP(B536,[2]Sheet1!$B$3:$F$152,5,FALSE),0)</f>
        <v>0</v>
      </c>
    </row>
    <row r="537" spans="1:12" ht="35.1" customHeight="1">
      <c r="A537" s="7" t="s">
        <v>2127</v>
      </c>
      <c r="B537" s="7" t="s">
        <v>2128</v>
      </c>
      <c r="C537" s="7" t="s">
        <v>121</v>
      </c>
      <c r="D537" s="7" t="s">
        <v>11</v>
      </c>
      <c r="E537" s="7" t="s">
        <v>12</v>
      </c>
      <c r="F537" s="7" t="s">
        <v>2129</v>
      </c>
      <c r="G537" s="7" t="s">
        <v>148</v>
      </c>
      <c r="H537" s="9" t="s">
        <v>2130</v>
      </c>
      <c r="I537" s="7" t="s">
        <v>148</v>
      </c>
      <c r="K537" s="3">
        <f>IFERROR(VLOOKUP(B537,[1]Sheet1!$B$3:$F$202,5,FALSE),0)</f>
        <v>0</v>
      </c>
      <c r="L537" s="3">
        <f>IFERROR(VLOOKUP(B537,[2]Sheet1!$B$3:$F$152,5,FALSE),0)</f>
        <v>0</v>
      </c>
    </row>
    <row r="538" spans="1:12" ht="35.1" customHeight="1">
      <c r="A538" s="7" t="s">
        <v>2131</v>
      </c>
      <c r="B538" s="11" t="s">
        <v>2132</v>
      </c>
      <c r="C538" s="7" t="s">
        <v>121</v>
      </c>
      <c r="D538" s="7" t="s">
        <v>11</v>
      </c>
      <c r="E538" s="11" t="s">
        <v>12</v>
      </c>
      <c r="F538" s="11" t="s">
        <v>2133</v>
      </c>
      <c r="G538" s="11" t="s">
        <v>148</v>
      </c>
      <c r="H538" s="12" t="s">
        <v>2134</v>
      </c>
      <c r="I538" s="11" t="s">
        <v>148</v>
      </c>
      <c r="K538" s="3">
        <f>IFERROR(VLOOKUP(B538,[1]Sheet1!$B$3:$F$202,5,FALSE),0)</f>
        <v>0</v>
      </c>
      <c r="L538" s="3">
        <f>IFERROR(VLOOKUP(B538,[2]Sheet1!$B$3:$F$152,5,FALSE),0)</f>
        <v>0</v>
      </c>
    </row>
    <row r="539" spans="1:12" ht="35.1" customHeight="1">
      <c r="A539" s="7" t="s">
        <v>2135</v>
      </c>
      <c r="B539" s="11" t="s">
        <v>2136</v>
      </c>
      <c r="C539" s="7" t="s">
        <v>121</v>
      </c>
      <c r="D539" s="11" t="s">
        <v>11</v>
      </c>
      <c r="E539" s="11" t="s">
        <v>12</v>
      </c>
      <c r="F539" s="11" t="s">
        <v>2137</v>
      </c>
      <c r="G539" s="11" t="s">
        <v>148</v>
      </c>
      <c r="H539" s="12" t="s">
        <v>1093</v>
      </c>
      <c r="I539" s="11" t="s">
        <v>148</v>
      </c>
      <c r="K539" s="3">
        <f>IFERROR(VLOOKUP(B539,[1]Sheet1!$B$3:$F$202,5,FALSE),0)</f>
        <v>0</v>
      </c>
      <c r="L539" s="3">
        <f>IFERROR(VLOOKUP(B539,[2]Sheet1!$B$3:$F$152,5,FALSE),0)</f>
        <v>0</v>
      </c>
    </row>
    <row r="540" spans="1:12" ht="35.1" customHeight="1">
      <c r="A540" s="7" t="s">
        <v>2138</v>
      </c>
      <c r="B540" s="11" t="s">
        <v>2139</v>
      </c>
      <c r="C540" s="7" t="s">
        <v>121</v>
      </c>
      <c r="D540" s="11" t="s">
        <v>11</v>
      </c>
      <c r="E540" s="11" t="s">
        <v>12</v>
      </c>
      <c r="F540" s="11" t="s">
        <v>2140</v>
      </c>
      <c r="G540" s="11" t="s">
        <v>148</v>
      </c>
      <c r="H540" s="12" t="s">
        <v>2141</v>
      </c>
      <c r="I540" s="11" t="s">
        <v>148</v>
      </c>
      <c r="K540" s="3">
        <f>IFERROR(VLOOKUP(B540,[1]Sheet1!$B$3:$F$202,5,FALSE),0)</f>
        <v>0</v>
      </c>
      <c r="L540" s="3">
        <f>IFERROR(VLOOKUP(B540,[2]Sheet1!$B$3:$F$152,5,FALSE),0)</f>
        <v>0</v>
      </c>
    </row>
    <row r="541" spans="1:12" ht="35.1" customHeight="1">
      <c r="A541" s="7" t="s">
        <v>2142</v>
      </c>
      <c r="B541" s="11" t="s">
        <v>2143</v>
      </c>
      <c r="C541" s="7" t="s">
        <v>121</v>
      </c>
      <c r="D541" s="11" t="s">
        <v>11</v>
      </c>
      <c r="E541" s="11" t="s">
        <v>12</v>
      </c>
      <c r="F541" s="11" t="s">
        <v>2144</v>
      </c>
      <c r="G541" s="11" t="s">
        <v>148</v>
      </c>
      <c r="H541" s="12" t="s">
        <v>2145</v>
      </c>
      <c r="I541" s="11" t="s">
        <v>148</v>
      </c>
      <c r="K541" s="3">
        <f>IFERROR(VLOOKUP(B541,[1]Sheet1!$B$3:$F$202,5,FALSE),0)</f>
        <v>0</v>
      </c>
      <c r="L541" s="3">
        <f>IFERROR(VLOOKUP(B541,[2]Sheet1!$B$3:$F$152,5,FALSE),0)</f>
        <v>0</v>
      </c>
    </row>
    <row r="542" spans="1:12" ht="35.1" customHeight="1">
      <c r="A542" s="7" t="s">
        <v>2146</v>
      </c>
      <c r="B542" s="11" t="s">
        <v>2147</v>
      </c>
      <c r="C542" s="7" t="s">
        <v>121</v>
      </c>
      <c r="D542" s="11" t="s">
        <v>11</v>
      </c>
      <c r="E542" s="11" t="s">
        <v>12</v>
      </c>
      <c r="F542" s="11" t="s">
        <v>2148</v>
      </c>
      <c r="G542" s="11" t="s">
        <v>148</v>
      </c>
      <c r="H542" s="12" t="s">
        <v>2149</v>
      </c>
      <c r="I542" s="11" t="s">
        <v>148</v>
      </c>
      <c r="K542" s="3">
        <f>IFERROR(VLOOKUP(B542,[1]Sheet1!$B$3:$F$202,5,FALSE),0)</f>
        <v>0</v>
      </c>
      <c r="L542" s="3">
        <f>IFERROR(VLOOKUP(B542,[2]Sheet1!$B$3:$F$152,5,FALSE),0)</f>
        <v>0</v>
      </c>
    </row>
    <row r="543" spans="1:12" ht="35.1" hidden="1" customHeight="1">
      <c r="A543" s="7" t="s">
        <v>2607</v>
      </c>
      <c r="B543" s="7" t="s">
        <v>1259</v>
      </c>
      <c r="C543" s="7" t="s">
        <v>121</v>
      </c>
      <c r="D543" s="7" t="s">
        <v>11</v>
      </c>
      <c r="E543" s="7" t="s">
        <v>12</v>
      </c>
      <c r="F543" s="7" t="s">
        <v>1260</v>
      </c>
      <c r="G543" s="7" t="s">
        <v>354</v>
      </c>
      <c r="H543" s="9" t="s">
        <v>1261</v>
      </c>
      <c r="I543" s="7" t="s">
        <v>354</v>
      </c>
      <c r="K543" s="3" t="str">
        <f>IFERROR(VLOOKUP(B543,[1]Sheet1!$B$3:$F$202,5,FALSE),0)</f>
        <v>刘家宜</v>
      </c>
      <c r="L543" s="3">
        <f>IFERROR(VLOOKUP(B543,[2]Sheet1!$B$3:$F$152,5,FALSE),0)</f>
        <v>0</v>
      </c>
    </row>
    <row r="544" spans="1:12" ht="35.1" hidden="1" customHeight="1">
      <c r="A544" s="7" t="s">
        <v>2608</v>
      </c>
      <c r="B544" s="7" t="s">
        <v>1263</v>
      </c>
      <c r="C544" s="7" t="s">
        <v>121</v>
      </c>
      <c r="D544" s="7" t="s">
        <v>11</v>
      </c>
      <c r="E544" s="7" t="s">
        <v>12</v>
      </c>
      <c r="F544" s="7" t="s">
        <v>1264</v>
      </c>
      <c r="G544" s="7" t="s">
        <v>354</v>
      </c>
      <c r="H544" s="9" t="s">
        <v>1265</v>
      </c>
      <c r="I544" s="7" t="s">
        <v>354</v>
      </c>
      <c r="K544" s="3" t="str">
        <f>IFERROR(VLOOKUP(B544,[1]Sheet1!$B$3:$F$202,5,FALSE),0)</f>
        <v>郑温妮</v>
      </c>
      <c r="L544" s="3">
        <f>IFERROR(VLOOKUP(B544,[2]Sheet1!$B$3:$F$152,5,FALSE),0)</f>
        <v>0</v>
      </c>
    </row>
    <row r="545" spans="1:12" ht="35.1" customHeight="1">
      <c r="A545" s="7" t="s">
        <v>2150</v>
      </c>
      <c r="B545" s="7" t="s">
        <v>2151</v>
      </c>
      <c r="C545" s="7" t="s">
        <v>121</v>
      </c>
      <c r="D545" s="7" t="s">
        <v>11</v>
      </c>
      <c r="E545" s="7" t="s">
        <v>12</v>
      </c>
      <c r="F545" s="7" t="s">
        <v>2152</v>
      </c>
      <c r="G545" s="7" t="s">
        <v>354</v>
      </c>
      <c r="H545" s="9" t="s">
        <v>2153</v>
      </c>
      <c r="I545" s="7" t="s">
        <v>354</v>
      </c>
      <c r="K545" s="3">
        <f>IFERROR(VLOOKUP(B545,[1]Sheet1!$B$3:$F$202,5,FALSE),0)</f>
        <v>0</v>
      </c>
      <c r="L545" s="3">
        <f>IFERROR(VLOOKUP(B545,[2]Sheet1!$B$3:$F$152,5,FALSE),0)</f>
        <v>0</v>
      </c>
    </row>
    <row r="546" spans="1:12" ht="35.1" hidden="1" customHeight="1">
      <c r="A546" s="7" t="s">
        <v>2609</v>
      </c>
      <c r="B546" s="7" t="s">
        <v>481</v>
      </c>
      <c r="C546" s="7" t="s">
        <v>121</v>
      </c>
      <c r="D546" s="7" t="s">
        <v>11</v>
      </c>
      <c r="E546" s="7" t="s">
        <v>12</v>
      </c>
      <c r="F546" s="7" t="s">
        <v>482</v>
      </c>
      <c r="G546" s="7" t="s">
        <v>483</v>
      </c>
      <c r="H546" s="9" t="s">
        <v>484</v>
      </c>
      <c r="I546" s="7" t="s">
        <v>483</v>
      </c>
      <c r="K546" s="3">
        <f>IFERROR(VLOOKUP(B546,[1]Sheet1!$B$3:$F$202,5,FALSE),0)</f>
        <v>0</v>
      </c>
      <c r="L546" s="3" t="str">
        <f>IFERROR(VLOOKUP(B546,[2]Sheet1!$B$3:$F$152,5,FALSE),0)</f>
        <v>黎文聪</v>
      </c>
    </row>
    <row r="547" spans="1:12" ht="35.1" customHeight="1">
      <c r="A547" s="7" t="s">
        <v>2154</v>
      </c>
      <c r="B547" s="7" t="s">
        <v>2155</v>
      </c>
      <c r="C547" s="7" t="s">
        <v>121</v>
      </c>
      <c r="D547" s="7" t="s">
        <v>11</v>
      </c>
      <c r="E547" s="7" t="s">
        <v>12</v>
      </c>
      <c r="F547" s="7" t="s">
        <v>2156</v>
      </c>
      <c r="G547" s="7" t="s">
        <v>483</v>
      </c>
      <c r="H547" s="9" t="s">
        <v>2157</v>
      </c>
      <c r="I547" s="7" t="s">
        <v>483</v>
      </c>
      <c r="K547" s="3">
        <f>IFERROR(VLOOKUP(B547,[1]Sheet1!$B$3:$F$202,5,FALSE),0)</f>
        <v>0</v>
      </c>
      <c r="L547" s="3">
        <f>IFERROR(VLOOKUP(B547,[2]Sheet1!$B$3:$F$152,5,FALSE),0)</f>
        <v>0</v>
      </c>
    </row>
    <row r="548" spans="1:12" ht="35.1" hidden="1" customHeight="1">
      <c r="A548" s="7" t="s">
        <v>2610</v>
      </c>
      <c r="B548" s="7" t="s">
        <v>477</v>
      </c>
      <c r="C548" s="7" t="s">
        <v>121</v>
      </c>
      <c r="D548" s="7" t="s">
        <v>11</v>
      </c>
      <c r="E548" s="7" t="s">
        <v>12</v>
      </c>
      <c r="F548" s="7" t="s">
        <v>478</v>
      </c>
      <c r="G548" s="7" t="s">
        <v>280</v>
      </c>
      <c r="H548" s="9" t="s">
        <v>479</v>
      </c>
      <c r="I548" s="7" t="s">
        <v>280</v>
      </c>
      <c r="K548" s="3">
        <f>IFERROR(VLOOKUP(B548,[1]Sheet1!$B$3:$F$202,5,FALSE),0)</f>
        <v>0</v>
      </c>
      <c r="L548" s="3" t="str">
        <f>IFERROR(VLOOKUP(B548,[2]Sheet1!$B$3:$F$152,5,FALSE),0)</f>
        <v>陈雪梅</v>
      </c>
    </row>
    <row r="549" spans="1:12" ht="35.1" customHeight="1">
      <c r="A549" s="7" t="s">
        <v>2158</v>
      </c>
      <c r="B549" s="7" t="s">
        <v>2159</v>
      </c>
      <c r="C549" s="7" t="s">
        <v>121</v>
      </c>
      <c r="D549" s="7" t="s">
        <v>11</v>
      </c>
      <c r="E549" s="7" t="s">
        <v>12</v>
      </c>
      <c r="F549" s="7" t="s">
        <v>2160</v>
      </c>
      <c r="G549" s="7" t="s">
        <v>280</v>
      </c>
      <c r="H549" s="9" t="s">
        <v>2161</v>
      </c>
      <c r="I549" s="7" t="s">
        <v>280</v>
      </c>
      <c r="K549" s="3">
        <f>IFERROR(VLOOKUP(B549,[1]Sheet1!$B$3:$F$202,5,FALSE),0)</f>
        <v>0</v>
      </c>
      <c r="L549" s="3">
        <f>IFERROR(VLOOKUP(B549,[2]Sheet1!$B$3:$F$152,5,FALSE),0)</f>
        <v>0</v>
      </c>
    </row>
    <row r="550" spans="1:12" ht="35.1" hidden="1" customHeight="1">
      <c r="A550" s="7" t="s">
        <v>2611</v>
      </c>
      <c r="B550" s="7" t="s">
        <v>460</v>
      </c>
      <c r="C550" s="7" t="s">
        <v>121</v>
      </c>
      <c r="D550" s="7" t="s">
        <v>11</v>
      </c>
      <c r="E550" s="7" t="s">
        <v>12</v>
      </c>
      <c r="F550" s="7" t="s">
        <v>461</v>
      </c>
      <c r="G550" s="7" t="s">
        <v>228</v>
      </c>
      <c r="H550" s="9" t="s">
        <v>462</v>
      </c>
      <c r="I550" s="7" t="s">
        <v>228</v>
      </c>
      <c r="K550" s="3">
        <f>IFERROR(VLOOKUP(B550,[1]Sheet1!$B$3:$F$202,5,FALSE),0)</f>
        <v>0</v>
      </c>
      <c r="L550" s="3" t="str">
        <f>IFERROR(VLOOKUP(B550,[2]Sheet1!$B$3:$F$152,5,FALSE),0)</f>
        <v>苏甜</v>
      </c>
    </row>
    <row r="551" spans="1:12" ht="35.1" hidden="1" customHeight="1">
      <c r="A551" s="7" t="s">
        <v>2612</v>
      </c>
      <c r="B551" s="7" t="s">
        <v>1230</v>
      </c>
      <c r="C551" s="7" t="s">
        <v>121</v>
      </c>
      <c r="D551" s="7" t="s">
        <v>11</v>
      </c>
      <c r="E551" s="7" t="s">
        <v>12</v>
      </c>
      <c r="F551" s="7" t="s">
        <v>1231</v>
      </c>
      <c r="G551" s="7" t="s">
        <v>228</v>
      </c>
      <c r="H551" s="9" t="s">
        <v>1232</v>
      </c>
      <c r="I551" s="7" t="s">
        <v>228</v>
      </c>
      <c r="K551" s="3" t="str">
        <f>IFERROR(VLOOKUP(B551,[1]Sheet1!$B$3:$F$202,5,FALSE),0)</f>
        <v>胡芷茜</v>
      </c>
      <c r="L551" s="3">
        <f>IFERROR(VLOOKUP(B551,[2]Sheet1!$B$3:$F$152,5,FALSE),0)</f>
        <v>0</v>
      </c>
    </row>
    <row r="552" spans="1:12" ht="35.1" hidden="1" customHeight="1">
      <c r="A552" s="7" t="s">
        <v>2613</v>
      </c>
      <c r="B552" s="7" t="s">
        <v>464</v>
      </c>
      <c r="C552" s="7" t="s">
        <v>121</v>
      </c>
      <c r="D552" s="7" t="s">
        <v>11</v>
      </c>
      <c r="E552" s="7" t="s">
        <v>12</v>
      </c>
      <c r="F552" s="7" t="s">
        <v>465</v>
      </c>
      <c r="G552" s="7" t="s">
        <v>228</v>
      </c>
      <c r="H552" s="9" t="s">
        <v>466</v>
      </c>
      <c r="I552" s="7" t="s">
        <v>228</v>
      </c>
      <c r="K552" s="3">
        <f>IFERROR(VLOOKUP(B552,[1]Sheet1!$B$3:$F$202,5,FALSE),0)</f>
        <v>0</v>
      </c>
      <c r="L552" s="3" t="str">
        <f>IFERROR(VLOOKUP(B552,[2]Sheet1!$B$3:$F$152,5,FALSE),0)</f>
        <v>陈怡</v>
      </c>
    </row>
    <row r="553" spans="1:12" ht="35.1" hidden="1" customHeight="1">
      <c r="A553" s="7" t="s">
        <v>2614</v>
      </c>
      <c r="B553" s="7" t="s">
        <v>1234</v>
      </c>
      <c r="C553" s="7" t="s">
        <v>121</v>
      </c>
      <c r="D553" s="7" t="s">
        <v>11</v>
      </c>
      <c r="E553" s="7" t="s">
        <v>12</v>
      </c>
      <c r="F553" s="7" t="s">
        <v>1235</v>
      </c>
      <c r="G553" s="7" t="s">
        <v>228</v>
      </c>
      <c r="H553" s="9" t="s">
        <v>1236</v>
      </c>
      <c r="I553" s="7" t="s">
        <v>228</v>
      </c>
      <c r="K553" s="3" t="str">
        <f>IFERROR(VLOOKUP(B553,[1]Sheet1!$B$3:$F$202,5,FALSE),0)</f>
        <v>罗利文</v>
      </c>
      <c r="L553" s="3">
        <f>IFERROR(VLOOKUP(B553,[2]Sheet1!$B$3:$F$152,5,FALSE),0)</f>
        <v>0</v>
      </c>
    </row>
    <row r="554" spans="1:12" ht="35.1" hidden="1" customHeight="1">
      <c r="A554" s="7" t="s">
        <v>2615</v>
      </c>
      <c r="B554" s="7" t="s">
        <v>1238</v>
      </c>
      <c r="C554" s="7" t="s">
        <v>121</v>
      </c>
      <c r="D554" s="7" t="s">
        <v>11</v>
      </c>
      <c r="E554" s="7" t="s">
        <v>12</v>
      </c>
      <c r="F554" s="7" t="s">
        <v>1239</v>
      </c>
      <c r="G554" s="7" t="s">
        <v>228</v>
      </c>
      <c r="H554" s="9" t="s">
        <v>1240</v>
      </c>
      <c r="I554" s="7" t="s">
        <v>228</v>
      </c>
      <c r="K554" s="3" t="str">
        <f>IFERROR(VLOOKUP(B554,[1]Sheet1!$B$3:$F$202,5,FALSE),0)</f>
        <v>侯卓瑶</v>
      </c>
      <c r="L554" s="3">
        <f>IFERROR(VLOOKUP(B554,[2]Sheet1!$B$3:$F$152,5,FALSE),0)</f>
        <v>0</v>
      </c>
    </row>
    <row r="555" spans="1:12" ht="35.1" hidden="1" customHeight="1">
      <c r="A555" s="7" t="s">
        <v>2616</v>
      </c>
      <c r="B555" s="7" t="s">
        <v>1242</v>
      </c>
      <c r="C555" s="7" t="s">
        <v>121</v>
      </c>
      <c r="D555" s="7" t="s">
        <v>11</v>
      </c>
      <c r="E555" s="7" t="s">
        <v>12</v>
      </c>
      <c r="F555" s="7" t="s">
        <v>1243</v>
      </c>
      <c r="G555" s="7" t="s">
        <v>228</v>
      </c>
      <c r="H555" s="9" t="s">
        <v>1244</v>
      </c>
      <c r="I555" s="7" t="s">
        <v>228</v>
      </c>
      <c r="K555" s="3" t="str">
        <f>IFERROR(VLOOKUP(B555,[1]Sheet1!$B$3:$F$202,5,FALSE),0)</f>
        <v>朱敏</v>
      </c>
      <c r="L555" s="3">
        <f>IFERROR(VLOOKUP(B555,[2]Sheet1!$B$3:$F$152,5,FALSE),0)</f>
        <v>0</v>
      </c>
    </row>
    <row r="556" spans="1:12" ht="35.1" hidden="1" customHeight="1">
      <c r="A556" s="7" t="s">
        <v>2617</v>
      </c>
      <c r="B556" s="7" t="s">
        <v>1246</v>
      </c>
      <c r="C556" s="7" t="s">
        <v>121</v>
      </c>
      <c r="D556" s="7" t="s">
        <v>11</v>
      </c>
      <c r="E556" s="7" t="s">
        <v>12</v>
      </c>
      <c r="F556" s="7" t="s">
        <v>1247</v>
      </c>
      <c r="G556" s="7" t="s">
        <v>228</v>
      </c>
      <c r="H556" s="9" t="s">
        <v>1248</v>
      </c>
      <c r="I556" s="7" t="s">
        <v>228</v>
      </c>
      <c r="K556" s="3" t="str">
        <f>IFERROR(VLOOKUP(B556,[1]Sheet1!$B$3:$F$202,5,FALSE),0)</f>
        <v>苏聪慧</v>
      </c>
      <c r="L556" s="3">
        <f>IFERROR(VLOOKUP(B556,[2]Sheet1!$B$3:$F$152,5,FALSE),0)</f>
        <v>0</v>
      </c>
    </row>
    <row r="557" spans="1:12" ht="35.1" customHeight="1">
      <c r="A557" s="7" t="s">
        <v>2162</v>
      </c>
      <c r="B557" s="11" t="s">
        <v>2163</v>
      </c>
      <c r="C557" s="11" t="s">
        <v>121</v>
      </c>
      <c r="D557" s="11" t="s">
        <v>11</v>
      </c>
      <c r="E557" s="7" t="s">
        <v>12</v>
      </c>
      <c r="F557" s="11" t="s">
        <v>2164</v>
      </c>
      <c r="G557" s="7" t="s">
        <v>228</v>
      </c>
      <c r="H557" s="12" t="s">
        <v>2165</v>
      </c>
      <c r="I557" s="7" t="s">
        <v>228</v>
      </c>
      <c r="K557" s="3">
        <f>IFERROR(VLOOKUP(B557,[1]Sheet1!$B$3:$F$202,5,FALSE),0)</f>
        <v>0</v>
      </c>
      <c r="L557" s="3">
        <f>IFERROR(VLOOKUP(B557,[2]Sheet1!$B$3:$F$152,5,FALSE),0)</f>
        <v>0</v>
      </c>
    </row>
    <row r="558" spans="1:12" ht="35.1" customHeight="1">
      <c r="A558" s="7" t="s">
        <v>2166</v>
      </c>
      <c r="B558" s="11" t="s">
        <v>2167</v>
      </c>
      <c r="C558" s="11" t="s">
        <v>121</v>
      </c>
      <c r="D558" s="11" t="s">
        <v>11</v>
      </c>
      <c r="E558" s="7" t="s">
        <v>12</v>
      </c>
      <c r="F558" s="11" t="s">
        <v>2168</v>
      </c>
      <c r="G558" s="7" t="s">
        <v>228</v>
      </c>
      <c r="H558" s="12" t="s">
        <v>462</v>
      </c>
      <c r="I558" s="7" t="s">
        <v>228</v>
      </c>
      <c r="K558" s="3">
        <f>IFERROR(VLOOKUP(B558,[1]Sheet1!$B$3:$F$202,5,FALSE),0)</f>
        <v>0</v>
      </c>
      <c r="L558" s="3">
        <f>IFERROR(VLOOKUP(B558,[2]Sheet1!$B$3:$F$152,5,FALSE),0)</f>
        <v>0</v>
      </c>
    </row>
    <row r="559" spans="1:12" ht="35.1" customHeight="1">
      <c r="A559" s="7" t="s">
        <v>2169</v>
      </c>
      <c r="B559" s="11" t="s">
        <v>2170</v>
      </c>
      <c r="C559" s="11" t="s">
        <v>121</v>
      </c>
      <c r="D559" s="7" t="s">
        <v>11</v>
      </c>
      <c r="E559" s="7" t="s">
        <v>12</v>
      </c>
      <c r="F559" s="11" t="s">
        <v>2171</v>
      </c>
      <c r="G559" s="7" t="s">
        <v>228</v>
      </c>
      <c r="H559" s="12" t="s">
        <v>1236</v>
      </c>
      <c r="I559" s="7" t="s">
        <v>228</v>
      </c>
      <c r="K559" s="3">
        <f>IFERROR(VLOOKUP(B559,[1]Sheet1!$B$3:$F$202,5,FALSE),0)</f>
        <v>0</v>
      </c>
      <c r="L559" s="3">
        <f>IFERROR(VLOOKUP(B559,[2]Sheet1!$B$3:$F$152,5,FALSE),0)</f>
        <v>0</v>
      </c>
    </row>
    <row r="560" spans="1:12" ht="35.1" customHeight="1">
      <c r="A560" s="7" t="s">
        <v>2172</v>
      </c>
      <c r="B560" s="11" t="s">
        <v>2173</v>
      </c>
      <c r="C560" s="11" t="s">
        <v>121</v>
      </c>
      <c r="D560" s="11" t="s">
        <v>11</v>
      </c>
      <c r="E560" s="7" t="s">
        <v>12</v>
      </c>
      <c r="F560" s="11" t="s">
        <v>2174</v>
      </c>
      <c r="G560" s="7" t="s">
        <v>228</v>
      </c>
      <c r="H560" s="12" t="s">
        <v>2175</v>
      </c>
      <c r="I560" s="7" t="s">
        <v>228</v>
      </c>
      <c r="K560" s="3">
        <f>IFERROR(VLOOKUP(B560,[1]Sheet1!$B$3:$F$202,5,FALSE),0)</f>
        <v>0</v>
      </c>
      <c r="L560" s="3">
        <f>IFERROR(VLOOKUP(B560,[2]Sheet1!$B$3:$F$152,5,FALSE),0)</f>
        <v>0</v>
      </c>
    </row>
    <row r="561" spans="1:12" ht="35.1" customHeight="1">
      <c r="A561" s="7" t="s">
        <v>2176</v>
      </c>
      <c r="B561" s="11" t="s">
        <v>2177</v>
      </c>
      <c r="C561" s="11" t="s">
        <v>121</v>
      </c>
      <c r="D561" s="7" t="s">
        <v>11</v>
      </c>
      <c r="E561" s="7" t="s">
        <v>12</v>
      </c>
      <c r="F561" s="11" t="s">
        <v>2178</v>
      </c>
      <c r="G561" s="7" t="s">
        <v>228</v>
      </c>
      <c r="H561" s="12" t="s">
        <v>1605</v>
      </c>
      <c r="I561" s="7" t="s">
        <v>228</v>
      </c>
      <c r="K561" s="3">
        <f>IFERROR(VLOOKUP(B561,[1]Sheet1!$B$3:$F$202,5,FALSE),0)</f>
        <v>0</v>
      </c>
      <c r="L561" s="3">
        <f>IFERROR(VLOOKUP(B561,[2]Sheet1!$B$3:$F$152,5,FALSE),0)</f>
        <v>0</v>
      </c>
    </row>
    <row r="562" spans="1:12" ht="35.1" customHeight="1">
      <c r="A562" s="7" t="s">
        <v>2179</v>
      </c>
      <c r="B562" s="11" t="s">
        <v>2180</v>
      </c>
      <c r="C562" s="11" t="s">
        <v>121</v>
      </c>
      <c r="D562" s="7" t="s">
        <v>11</v>
      </c>
      <c r="E562" s="7" t="s">
        <v>12</v>
      </c>
      <c r="F562" s="11" t="s">
        <v>2181</v>
      </c>
      <c r="G562" s="7" t="s">
        <v>228</v>
      </c>
      <c r="H562" s="12" t="s">
        <v>2182</v>
      </c>
      <c r="I562" s="7" t="s">
        <v>228</v>
      </c>
      <c r="K562" s="3">
        <f>IFERROR(VLOOKUP(B562,[1]Sheet1!$B$3:$F$202,5,FALSE),0)</f>
        <v>0</v>
      </c>
      <c r="L562" s="3">
        <f>IFERROR(VLOOKUP(B562,[2]Sheet1!$B$3:$F$152,5,FALSE),0)</f>
        <v>0</v>
      </c>
    </row>
    <row r="563" spans="1:12" ht="35.1" hidden="1" customHeight="1">
      <c r="A563" s="7" t="s">
        <v>2618</v>
      </c>
      <c r="B563" s="7" t="s">
        <v>473</v>
      </c>
      <c r="C563" s="7" t="s">
        <v>121</v>
      </c>
      <c r="D563" s="7" t="s">
        <v>11</v>
      </c>
      <c r="E563" s="7" t="s">
        <v>12</v>
      </c>
      <c r="F563" s="7" t="s">
        <v>474</v>
      </c>
      <c r="G563" s="7" t="s">
        <v>323</v>
      </c>
      <c r="H563" s="9" t="s">
        <v>475</v>
      </c>
      <c r="I563" s="7" t="s">
        <v>323</v>
      </c>
      <c r="K563" s="3">
        <f>IFERROR(VLOOKUP(B563,[1]Sheet1!$B$3:$F$202,5,FALSE),0)</f>
        <v>0</v>
      </c>
      <c r="L563" s="3" t="str">
        <f>IFERROR(VLOOKUP(B563,[2]Sheet1!$B$3:$F$152,5,FALSE),0)</f>
        <v>夏中华</v>
      </c>
    </row>
    <row r="564" spans="1:12" ht="35.1" customHeight="1">
      <c r="A564" s="7" t="s">
        <v>2183</v>
      </c>
      <c r="B564" s="7" t="s">
        <v>2184</v>
      </c>
      <c r="C564" s="7" t="s">
        <v>121</v>
      </c>
      <c r="D564" s="7" t="s">
        <v>11</v>
      </c>
      <c r="E564" s="7" t="s">
        <v>12</v>
      </c>
      <c r="F564" s="7" t="s">
        <v>2185</v>
      </c>
      <c r="G564" s="7" t="s">
        <v>323</v>
      </c>
      <c r="H564" s="9" t="s">
        <v>2186</v>
      </c>
      <c r="I564" s="7" t="s">
        <v>323</v>
      </c>
      <c r="K564" s="3">
        <f>IFERROR(VLOOKUP(B564,[1]Sheet1!$B$3:$F$202,5,FALSE),0)</f>
        <v>0</v>
      </c>
      <c r="L564" s="3">
        <f>IFERROR(VLOOKUP(B564,[2]Sheet1!$B$3:$F$152,5,FALSE),0)</f>
        <v>0</v>
      </c>
    </row>
    <row r="565" spans="1:12" ht="35.1" hidden="1" customHeight="1">
      <c r="A565" s="7" t="s">
        <v>2619</v>
      </c>
      <c r="B565" s="7" t="s">
        <v>468</v>
      </c>
      <c r="C565" s="7" t="s">
        <v>121</v>
      </c>
      <c r="D565" s="7" t="s">
        <v>469</v>
      </c>
      <c r="E565" s="7" t="s">
        <v>12</v>
      </c>
      <c r="F565" s="7" t="s">
        <v>470</v>
      </c>
      <c r="G565" s="7" t="s">
        <v>22</v>
      </c>
      <c r="H565" s="9" t="s">
        <v>471</v>
      </c>
      <c r="I565" s="7" t="s">
        <v>22</v>
      </c>
      <c r="K565" s="3">
        <f>IFERROR(VLOOKUP(B565,[1]Sheet1!$B$3:$F$202,5,FALSE),0)</f>
        <v>0</v>
      </c>
      <c r="L565" s="3" t="str">
        <f>IFERROR(VLOOKUP(B565,[2]Sheet1!$B$3:$F$152,5,FALSE),0)</f>
        <v>李文轩</v>
      </c>
    </row>
    <row r="566" spans="1:12" ht="35.1" hidden="1" customHeight="1">
      <c r="A566" s="7" t="s">
        <v>2620</v>
      </c>
      <c r="B566" s="7" t="s">
        <v>1255</v>
      </c>
      <c r="C566" s="7" t="s">
        <v>121</v>
      </c>
      <c r="D566" s="7" t="s">
        <v>11</v>
      </c>
      <c r="E566" s="7" t="s">
        <v>24</v>
      </c>
      <c r="F566" s="7" t="s">
        <v>1256</v>
      </c>
      <c r="G566" s="7" t="s">
        <v>22</v>
      </c>
      <c r="H566" s="9" t="s">
        <v>1257</v>
      </c>
      <c r="I566" s="7" t="s">
        <v>22</v>
      </c>
      <c r="K566" s="3" t="str">
        <f>IFERROR(VLOOKUP(B566,[1]Sheet1!$B$3:$F$202,5,FALSE),0)</f>
        <v>李海川</v>
      </c>
      <c r="L566" s="3">
        <f>IFERROR(VLOOKUP(B566,[2]Sheet1!$B$3:$F$152,5,FALSE),0)</f>
        <v>0</v>
      </c>
    </row>
    <row r="567" spans="1:12" ht="35.1" customHeight="1">
      <c r="A567" s="7" t="s">
        <v>2187</v>
      </c>
      <c r="B567" s="7" t="s">
        <v>2188</v>
      </c>
      <c r="C567" s="7" t="s">
        <v>121</v>
      </c>
      <c r="D567" s="7" t="s">
        <v>11</v>
      </c>
      <c r="E567" s="7" t="s">
        <v>12</v>
      </c>
      <c r="F567" s="7" t="s">
        <v>2189</v>
      </c>
      <c r="G567" s="7" t="s">
        <v>22</v>
      </c>
      <c r="H567" s="9" t="s">
        <v>954</v>
      </c>
      <c r="I567" s="7" t="s">
        <v>22</v>
      </c>
      <c r="K567" s="3">
        <f>IFERROR(VLOOKUP(B567,[1]Sheet1!$B$3:$F$202,5,FALSE),0)</f>
        <v>0</v>
      </c>
      <c r="L567" s="3">
        <f>IFERROR(VLOOKUP(B567,[2]Sheet1!$B$3:$F$152,5,FALSE),0)</f>
        <v>0</v>
      </c>
    </row>
    <row r="568" spans="1:12" ht="35.1" hidden="1" customHeight="1">
      <c r="A568" s="7" t="s">
        <v>2621</v>
      </c>
      <c r="B568" s="7" t="s">
        <v>1250</v>
      </c>
      <c r="C568" s="7" t="s">
        <v>121</v>
      </c>
      <c r="D568" s="7" t="s">
        <v>11</v>
      </c>
      <c r="E568" s="7" t="s">
        <v>12</v>
      </c>
      <c r="F568" s="7" t="s">
        <v>1251</v>
      </c>
      <c r="G568" s="7" t="s">
        <v>139</v>
      </c>
      <c r="H568" s="9" t="s">
        <v>1252</v>
      </c>
      <c r="I568" s="7" t="s">
        <v>139</v>
      </c>
      <c r="K568" s="3" t="str">
        <f>IFERROR(VLOOKUP(B568,[1]Sheet1!$B$3:$F$202,5,FALSE),0)</f>
        <v>蔡沐君</v>
      </c>
      <c r="L568" s="3">
        <f>IFERROR(VLOOKUP(B568,[2]Sheet1!$B$3:$F$152,5,FALSE),0)</f>
        <v>0</v>
      </c>
    </row>
    <row r="569" spans="1:12" ht="35.1" hidden="1" customHeight="1">
      <c r="A569" s="7" t="s">
        <v>2622</v>
      </c>
      <c r="B569" s="7" t="s">
        <v>1253</v>
      </c>
      <c r="C569" s="7" t="s">
        <v>121</v>
      </c>
      <c r="D569" s="7" t="s">
        <v>11</v>
      </c>
      <c r="E569" s="7" t="s">
        <v>24</v>
      </c>
      <c r="F569" s="7" t="s">
        <v>1254</v>
      </c>
      <c r="G569" s="7" t="s">
        <v>139</v>
      </c>
      <c r="H569" s="9" t="s">
        <v>1162</v>
      </c>
      <c r="I569" s="7" t="s">
        <v>139</v>
      </c>
      <c r="K569" s="3" t="str">
        <f>IFERROR(VLOOKUP(B569,[1]Sheet1!$B$3:$F$202,5,FALSE),0)</f>
        <v>梁震禹</v>
      </c>
      <c r="L569" s="3">
        <f>IFERROR(VLOOKUP(B569,[2]Sheet1!$B$3:$F$152,5,FALSE),0)</f>
        <v>0</v>
      </c>
    </row>
    <row r="570" spans="1:12" ht="35.1" customHeight="1">
      <c r="A570" s="7" t="s">
        <v>2190</v>
      </c>
      <c r="B570" s="7" t="s">
        <v>2191</v>
      </c>
      <c r="C570" s="7" t="s">
        <v>121</v>
      </c>
      <c r="D570" s="7" t="s">
        <v>11</v>
      </c>
      <c r="E570" s="7" t="s">
        <v>12</v>
      </c>
      <c r="F570" s="7" t="s">
        <v>2192</v>
      </c>
      <c r="G570" s="7" t="s">
        <v>139</v>
      </c>
      <c r="H570" s="8" t="s">
        <v>2193</v>
      </c>
      <c r="I570" s="10" t="s">
        <v>139</v>
      </c>
      <c r="K570" s="3">
        <f>IFERROR(VLOOKUP(B570,[1]Sheet1!$B$3:$F$202,5,FALSE),0)</f>
        <v>0</v>
      </c>
      <c r="L570" s="3">
        <f>IFERROR(VLOOKUP(B570,[2]Sheet1!$B$3:$F$152,5,FALSE),0)</f>
        <v>0</v>
      </c>
    </row>
    <row r="571" spans="1:12" ht="35.1" customHeight="1">
      <c r="A571" s="7" t="s">
        <v>2194</v>
      </c>
      <c r="B571" s="7" t="s">
        <v>2195</v>
      </c>
      <c r="C571" s="7" t="s">
        <v>121</v>
      </c>
      <c r="D571" s="7" t="s">
        <v>11</v>
      </c>
      <c r="E571" s="7" t="s">
        <v>12</v>
      </c>
      <c r="F571" s="7" t="s">
        <v>2196</v>
      </c>
      <c r="G571" s="7" t="s">
        <v>139</v>
      </c>
      <c r="H571" s="8" t="s">
        <v>2197</v>
      </c>
      <c r="I571" s="10" t="s">
        <v>139</v>
      </c>
      <c r="K571" s="3">
        <f>IFERROR(VLOOKUP(B571,[1]Sheet1!$B$3:$F$202,5,FALSE),0)</f>
        <v>0</v>
      </c>
      <c r="L571" s="3">
        <f>IFERROR(VLOOKUP(B571,[2]Sheet1!$B$3:$F$152,5,FALSE),0)</f>
        <v>0</v>
      </c>
    </row>
    <row r="572" spans="1:12" ht="35.1" customHeight="1">
      <c r="A572" s="7" t="s">
        <v>2198</v>
      </c>
      <c r="B572" s="7" t="s">
        <v>2199</v>
      </c>
      <c r="C572" s="7" t="s">
        <v>121</v>
      </c>
      <c r="D572" s="7" t="s">
        <v>11</v>
      </c>
      <c r="E572" s="7" t="s">
        <v>12</v>
      </c>
      <c r="F572" s="7" t="s">
        <v>2200</v>
      </c>
      <c r="G572" s="7" t="s">
        <v>139</v>
      </c>
      <c r="H572" s="8" t="s">
        <v>2201</v>
      </c>
      <c r="I572" s="10" t="s">
        <v>139</v>
      </c>
      <c r="K572" s="3">
        <f>IFERROR(VLOOKUP(B572,[1]Sheet1!$B$3:$F$202,5,FALSE),0)</f>
        <v>0</v>
      </c>
      <c r="L572" s="3">
        <f>IFERROR(VLOOKUP(B572,[2]Sheet1!$B$3:$F$152,5,FALSE),0)</f>
        <v>0</v>
      </c>
    </row>
    <row r="573" spans="1:12" ht="35.1" hidden="1" customHeight="1">
      <c r="A573" s="7" t="s">
        <v>2623</v>
      </c>
      <c r="B573" s="7" t="s">
        <v>1225</v>
      </c>
      <c r="C573" s="7" t="s">
        <v>121</v>
      </c>
      <c r="D573" s="7" t="s">
        <v>11</v>
      </c>
      <c r="E573" s="7" t="s">
        <v>12</v>
      </c>
      <c r="F573" s="7" t="s">
        <v>1226</v>
      </c>
      <c r="G573" s="7" t="s">
        <v>1227</v>
      </c>
      <c r="H573" s="9" t="s">
        <v>1228</v>
      </c>
      <c r="I573" s="7" t="s">
        <v>221</v>
      </c>
      <c r="K573" s="3" t="str">
        <f>IFERROR(VLOOKUP(B573,[1]Sheet1!$B$3:$F$202,5,FALSE),0)</f>
        <v>王铠汶</v>
      </c>
      <c r="L573" s="3">
        <f>IFERROR(VLOOKUP(B573,[2]Sheet1!$B$3:$F$152,5,FALSE),0)</f>
        <v>0</v>
      </c>
    </row>
    <row r="574" spans="1:12" ht="35.1" customHeight="1">
      <c r="A574" s="7" t="s">
        <v>2202</v>
      </c>
      <c r="B574" s="7" t="s">
        <v>2203</v>
      </c>
      <c r="C574" s="7" t="s">
        <v>121</v>
      </c>
      <c r="D574" s="7" t="s">
        <v>11</v>
      </c>
      <c r="E574" s="7" t="s">
        <v>12</v>
      </c>
      <c r="F574" s="7" t="s">
        <v>2204</v>
      </c>
      <c r="G574" s="7" t="s">
        <v>221</v>
      </c>
      <c r="H574" s="9" t="s">
        <v>1228</v>
      </c>
      <c r="I574" s="7" t="s">
        <v>221</v>
      </c>
      <c r="K574" s="3">
        <f>IFERROR(VLOOKUP(B574,[1]Sheet1!$B$3:$F$202,5,FALSE),0)</f>
        <v>0</v>
      </c>
      <c r="L574" s="3">
        <f>IFERROR(VLOOKUP(B574,[2]Sheet1!$B$3:$F$152,5,FALSE),0)</f>
        <v>0</v>
      </c>
    </row>
    <row r="575" spans="1:12" ht="35.1" hidden="1" customHeight="1">
      <c r="A575" s="7" t="s">
        <v>2624</v>
      </c>
      <c r="B575" s="7" t="s">
        <v>1218</v>
      </c>
      <c r="C575" s="7" t="s">
        <v>121</v>
      </c>
      <c r="D575" s="7" t="s">
        <v>11</v>
      </c>
      <c r="E575" s="7" t="s">
        <v>12</v>
      </c>
      <c r="F575" s="7" t="s">
        <v>1219</v>
      </c>
      <c r="G575" s="7" t="s">
        <v>221</v>
      </c>
      <c r="H575" s="9" t="s">
        <v>1220</v>
      </c>
      <c r="I575" s="7" t="s">
        <v>144</v>
      </c>
      <c r="K575" s="3" t="str">
        <f>IFERROR(VLOOKUP(B575,[1]Sheet1!$B$3:$F$202,5,FALSE),0)</f>
        <v>刘睿辰</v>
      </c>
      <c r="L575" s="3">
        <f>IFERROR(VLOOKUP(B575,[2]Sheet1!$B$3:$F$152,5,FALSE),0)</f>
        <v>0</v>
      </c>
    </row>
    <row r="576" spans="1:12" ht="35.1" hidden="1" customHeight="1">
      <c r="A576" s="7" t="s">
        <v>2625</v>
      </c>
      <c r="B576" s="7" t="s">
        <v>1221</v>
      </c>
      <c r="C576" s="7" t="s">
        <v>121</v>
      </c>
      <c r="D576" s="7" t="s">
        <v>11</v>
      </c>
      <c r="E576" s="7" t="s">
        <v>24</v>
      </c>
      <c r="F576" s="7" t="s">
        <v>1222</v>
      </c>
      <c r="G576" s="7" t="s">
        <v>221</v>
      </c>
      <c r="H576" s="9" t="s">
        <v>1223</v>
      </c>
      <c r="I576" s="7" t="s">
        <v>144</v>
      </c>
      <c r="K576" s="3" t="str">
        <f>IFERROR(VLOOKUP(B576,[1]Sheet1!$B$3:$F$202,5,FALSE),0)</f>
        <v>陈泓韬</v>
      </c>
      <c r="L576" s="3">
        <f>IFERROR(VLOOKUP(B576,[2]Sheet1!$B$3:$F$152,5,FALSE),0)</f>
        <v>0</v>
      </c>
    </row>
    <row r="577" spans="1:12" ht="35.1" hidden="1" customHeight="1">
      <c r="A577" s="7" t="s">
        <v>2626</v>
      </c>
      <c r="B577" s="7" t="s">
        <v>1214</v>
      </c>
      <c r="C577" s="7" t="s">
        <v>121</v>
      </c>
      <c r="D577" s="7" t="s">
        <v>11</v>
      </c>
      <c r="E577" s="7" t="s">
        <v>12</v>
      </c>
      <c r="F577" s="7" t="s">
        <v>1215</v>
      </c>
      <c r="G577" s="7" t="s">
        <v>221</v>
      </c>
      <c r="H577" s="9" t="s">
        <v>1216</v>
      </c>
      <c r="I577" s="7" t="s">
        <v>139</v>
      </c>
      <c r="K577" s="3" t="str">
        <f>IFERROR(VLOOKUP(B577,[1]Sheet1!$B$3:$F$202,5,FALSE),0)</f>
        <v>牛睿涵</v>
      </c>
      <c r="L577" s="3">
        <f>IFERROR(VLOOKUP(B577,[2]Sheet1!$B$3:$F$152,5,FALSE),0)</f>
        <v>0</v>
      </c>
    </row>
    <row r="578" spans="1:12" ht="35.1" customHeight="1">
      <c r="A578" s="7" t="s">
        <v>2205</v>
      </c>
      <c r="B578" s="7" t="s">
        <v>2206</v>
      </c>
      <c r="C578" s="7" t="s">
        <v>121</v>
      </c>
      <c r="D578" s="7" t="s">
        <v>11</v>
      </c>
      <c r="E578" s="7" t="s">
        <v>12</v>
      </c>
      <c r="F578" s="7" t="s">
        <v>2207</v>
      </c>
      <c r="G578" s="7" t="s">
        <v>221</v>
      </c>
      <c r="H578" s="9" t="s">
        <v>2208</v>
      </c>
      <c r="I578" s="7" t="s">
        <v>139</v>
      </c>
      <c r="K578" s="3">
        <f>IFERROR(VLOOKUP(B578,[1]Sheet1!$B$3:$F$202,5,FALSE),0)</f>
        <v>0</v>
      </c>
      <c r="L578" s="3">
        <f>IFERROR(VLOOKUP(B578,[2]Sheet1!$B$3:$F$152,5,FALSE),0)</f>
        <v>0</v>
      </c>
    </row>
    <row r="579" spans="1:12" ht="35.1" customHeight="1">
      <c r="A579" s="7" t="s">
        <v>2209</v>
      </c>
      <c r="B579" s="7" t="s">
        <v>2210</v>
      </c>
      <c r="C579" s="7" t="s">
        <v>121</v>
      </c>
      <c r="D579" s="7" t="s">
        <v>11</v>
      </c>
      <c r="E579" s="7" t="s">
        <v>12</v>
      </c>
      <c r="F579" s="7" t="s">
        <v>2211</v>
      </c>
      <c r="G579" s="7" t="s">
        <v>221</v>
      </c>
      <c r="H579" s="9" t="s">
        <v>2212</v>
      </c>
      <c r="I579" s="7" t="s">
        <v>221</v>
      </c>
      <c r="K579" s="3">
        <f>IFERROR(VLOOKUP(B579,[1]Sheet1!$B$3:$F$202,5,FALSE),0)</f>
        <v>0</v>
      </c>
      <c r="L579" s="3">
        <f>IFERROR(VLOOKUP(B579,[2]Sheet1!$B$3:$F$152,5,FALSE),0)</f>
        <v>0</v>
      </c>
    </row>
    <row r="580" spans="1:12" ht="35.1" hidden="1" customHeight="1">
      <c r="A580" s="7" t="s">
        <v>2627</v>
      </c>
      <c r="B580" s="7" t="s">
        <v>1210</v>
      </c>
      <c r="C580" s="7" t="s">
        <v>121</v>
      </c>
      <c r="D580" s="7" t="s">
        <v>11</v>
      </c>
      <c r="E580" s="7" t="s">
        <v>12</v>
      </c>
      <c r="F580" s="7" t="s">
        <v>1211</v>
      </c>
      <c r="G580" s="7" t="s">
        <v>194</v>
      </c>
      <c r="H580" s="9" t="s">
        <v>1212</v>
      </c>
      <c r="I580" s="7" t="s">
        <v>493</v>
      </c>
      <c r="K580" s="3" t="str">
        <f>IFERROR(VLOOKUP(B580,[1]Sheet1!$B$3:$F$202,5,FALSE),0)</f>
        <v>邓宝华</v>
      </c>
      <c r="L580" s="3">
        <f>IFERROR(VLOOKUP(B580,[2]Sheet1!$B$3:$F$152,5,FALSE),0)</f>
        <v>0</v>
      </c>
    </row>
    <row r="581" spans="1:12" ht="35.1" hidden="1" customHeight="1">
      <c r="A581" s="7" t="s">
        <v>2628</v>
      </c>
      <c r="B581" s="7" t="s">
        <v>456</v>
      </c>
      <c r="C581" s="7" t="s">
        <v>121</v>
      </c>
      <c r="D581" s="7" t="s">
        <v>11</v>
      </c>
      <c r="E581" s="7" t="s">
        <v>12</v>
      </c>
      <c r="F581" s="7" t="s">
        <v>457</v>
      </c>
      <c r="G581" s="7" t="s">
        <v>181</v>
      </c>
      <c r="H581" s="9" t="s">
        <v>458</v>
      </c>
      <c r="I581" s="7" t="s">
        <v>181</v>
      </c>
      <c r="K581" s="3">
        <f>IFERROR(VLOOKUP(B581,[1]Sheet1!$B$3:$F$202,5,FALSE),0)</f>
        <v>0</v>
      </c>
      <c r="L581" s="3" t="str">
        <f>IFERROR(VLOOKUP(B581,[2]Sheet1!$B$3:$F$152,5,FALSE),0)</f>
        <v>梁向兴</v>
      </c>
    </row>
    <row r="582" spans="1:12" ht="35.1" hidden="1" customHeight="1">
      <c r="A582" s="7" t="s">
        <v>2629</v>
      </c>
      <c r="B582" s="7" t="s">
        <v>448</v>
      </c>
      <c r="C582" s="7" t="s">
        <v>121</v>
      </c>
      <c r="D582" s="7" t="s">
        <v>11</v>
      </c>
      <c r="E582" s="7" t="s">
        <v>12</v>
      </c>
      <c r="F582" s="7" t="s">
        <v>449</v>
      </c>
      <c r="G582" s="7" t="s">
        <v>99</v>
      </c>
      <c r="H582" s="9" t="s">
        <v>450</v>
      </c>
      <c r="I582" s="7" t="s">
        <v>99</v>
      </c>
      <c r="K582" s="3">
        <f>IFERROR(VLOOKUP(B582,[1]Sheet1!$B$3:$F$202,5,FALSE),0)</f>
        <v>0</v>
      </c>
      <c r="L582" s="3" t="str">
        <f>IFERROR(VLOOKUP(B582,[2]Sheet1!$B$3:$F$152,5,FALSE),0)</f>
        <v>陈耀文</v>
      </c>
    </row>
    <row r="583" spans="1:12" ht="35.1" hidden="1" customHeight="1">
      <c r="A583" s="7" t="s">
        <v>2630</v>
      </c>
      <c r="B583" s="7" t="s">
        <v>452</v>
      </c>
      <c r="C583" s="7" t="s">
        <v>121</v>
      </c>
      <c r="D583" s="7" t="s">
        <v>11</v>
      </c>
      <c r="E583" s="7" t="s">
        <v>12</v>
      </c>
      <c r="F583" s="7" t="s">
        <v>453</v>
      </c>
      <c r="G583" s="7" t="s">
        <v>99</v>
      </c>
      <c r="H583" s="9" t="s">
        <v>454</v>
      </c>
      <c r="I583" s="7" t="s">
        <v>99</v>
      </c>
      <c r="K583" s="3">
        <f>IFERROR(VLOOKUP(B583,[1]Sheet1!$B$3:$F$202,5,FALSE),0)</f>
        <v>0</v>
      </c>
      <c r="L583" s="3" t="str">
        <f>IFERROR(VLOOKUP(B583,[2]Sheet1!$B$3:$F$152,5,FALSE),0)</f>
        <v>卓楚彬</v>
      </c>
    </row>
    <row r="584" spans="1:12" ht="35.1" hidden="1" customHeight="1">
      <c r="A584" s="7" t="s">
        <v>2631</v>
      </c>
      <c r="B584" s="7" t="s">
        <v>444</v>
      </c>
      <c r="C584" s="7" t="s">
        <v>121</v>
      </c>
      <c r="D584" s="7" t="s">
        <v>11</v>
      </c>
      <c r="E584" s="7" t="s">
        <v>12</v>
      </c>
      <c r="F584" s="7" t="s">
        <v>445</v>
      </c>
      <c r="G584" s="7" t="s">
        <v>99</v>
      </c>
      <c r="H584" s="9" t="s">
        <v>446</v>
      </c>
      <c r="I584" s="7" t="s">
        <v>14</v>
      </c>
      <c r="K584" s="3">
        <f>IFERROR(VLOOKUP(B584,[1]Sheet1!$B$3:$F$202,5,FALSE),0)</f>
        <v>0</v>
      </c>
      <c r="L584" s="3" t="str">
        <f>IFERROR(VLOOKUP(B584,[2]Sheet1!$B$3:$F$152,5,FALSE),0)</f>
        <v>宣楚琪</v>
      </c>
    </row>
    <row r="585" spans="1:12" ht="35.1" hidden="1" customHeight="1">
      <c r="A585" s="7" t="s">
        <v>2632</v>
      </c>
      <c r="B585" s="7" t="s">
        <v>1206</v>
      </c>
      <c r="C585" s="7" t="s">
        <v>121</v>
      </c>
      <c r="D585" s="7" t="s">
        <v>11</v>
      </c>
      <c r="E585" s="7" t="s">
        <v>12</v>
      </c>
      <c r="F585" s="7" t="s">
        <v>1207</v>
      </c>
      <c r="G585" s="7" t="s">
        <v>99</v>
      </c>
      <c r="H585" s="9" t="s">
        <v>1208</v>
      </c>
      <c r="I585" s="7" t="s">
        <v>364</v>
      </c>
      <c r="K585" s="3" t="str">
        <f>IFERROR(VLOOKUP(B585,[1]Sheet1!$B$3:$F$202,5,FALSE),0)</f>
        <v>李广财</v>
      </c>
      <c r="L585" s="3">
        <f>IFERROR(VLOOKUP(B585,[2]Sheet1!$B$3:$F$152,5,FALSE),0)</f>
        <v>0</v>
      </c>
    </row>
    <row r="586" spans="1:12" ht="35.1" hidden="1" customHeight="1">
      <c r="A586" s="7" t="s">
        <v>2633</v>
      </c>
      <c r="B586" s="7" t="s">
        <v>1198</v>
      </c>
      <c r="C586" s="7" t="s">
        <v>121</v>
      </c>
      <c r="D586" s="7" t="s">
        <v>11</v>
      </c>
      <c r="E586" s="7" t="s">
        <v>12</v>
      </c>
      <c r="F586" s="7" t="s">
        <v>1199</v>
      </c>
      <c r="G586" s="7" t="s">
        <v>99</v>
      </c>
      <c r="H586" s="9" t="s">
        <v>1200</v>
      </c>
      <c r="I586" s="7" t="s">
        <v>99</v>
      </c>
      <c r="K586" s="3" t="str">
        <f>IFERROR(VLOOKUP(B586,[1]Sheet1!$B$3:$F$202,5,FALSE),0)</f>
        <v>陈勤晴</v>
      </c>
      <c r="L586" s="3">
        <f>IFERROR(VLOOKUP(B586,[2]Sheet1!$B$3:$F$152,5,FALSE),0)</f>
        <v>0</v>
      </c>
    </row>
    <row r="587" spans="1:12" ht="35.1" hidden="1" customHeight="1">
      <c r="A587" s="7" t="s">
        <v>2634</v>
      </c>
      <c r="B587" s="7" t="s">
        <v>1202</v>
      </c>
      <c r="C587" s="7" t="s">
        <v>121</v>
      </c>
      <c r="D587" s="7" t="s">
        <v>11</v>
      </c>
      <c r="E587" s="7" t="s">
        <v>12</v>
      </c>
      <c r="F587" s="7" t="s">
        <v>1203</v>
      </c>
      <c r="G587" s="7" t="s">
        <v>99</v>
      </c>
      <c r="H587" s="9" t="s">
        <v>1204</v>
      </c>
      <c r="I587" s="7" t="s">
        <v>99</v>
      </c>
      <c r="K587" s="3" t="str">
        <f>IFERROR(VLOOKUP(B587,[1]Sheet1!$B$3:$F$202,5,FALSE),0)</f>
        <v>李华标</v>
      </c>
      <c r="L587" s="3">
        <f>IFERROR(VLOOKUP(B587,[2]Sheet1!$B$3:$F$152,5,FALSE),0)</f>
        <v>0</v>
      </c>
    </row>
    <row r="588" spans="1:12" ht="35.1" hidden="1" customHeight="1">
      <c r="A588" s="7" t="s">
        <v>2635</v>
      </c>
      <c r="B588" s="7" t="s">
        <v>1194</v>
      </c>
      <c r="C588" s="7" t="s">
        <v>121</v>
      </c>
      <c r="D588" s="7" t="s">
        <v>11</v>
      </c>
      <c r="E588" s="7" t="s">
        <v>12</v>
      </c>
      <c r="F588" s="7" t="s">
        <v>1195</v>
      </c>
      <c r="G588" s="7" t="s">
        <v>99</v>
      </c>
      <c r="H588" s="9" t="s">
        <v>1196</v>
      </c>
      <c r="I588" s="7" t="s">
        <v>14</v>
      </c>
      <c r="K588" s="3" t="str">
        <f>IFERROR(VLOOKUP(B588,[1]Sheet1!$B$3:$F$202,5,FALSE),0)</f>
        <v>谢嘉欣</v>
      </c>
      <c r="L588" s="3">
        <f>IFERROR(VLOOKUP(B588,[2]Sheet1!$B$3:$F$152,5,FALSE),0)</f>
        <v>0</v>
      </c>
    </row>
    <row r="589" spans="1:12" ht="35.1" hidden="1" customHeight="1">
      <c r="A589" s="7" t="s">
        <v>2636</v>
      </c>
      <c r="B589" s="7" t="s">
        <v>1190</v>
      </c>
      <c r="C589" s="7" t="s">
        <v>121</v>
      </c>
      <c r="D589" s="7" t="s">
        <v>11</v>
      </c>
      <c r="E589" s="7" t="s">
        <v>12</v>
      </c>
      <c r="F589" s="7" t="s">
        <v>1191</v>
      </c>
      <c r="G589" s="7" t="s">
        <v>99</v>
      </c>
      <c r="H589" s="9" t="s">
        <v>1192</v>
      </c>
      <c r="I589" s="7" t="s">
        <v>58</v>
      </c>
      <c r="K589" s="3" t="str">
        <f>IFERROR(VLOOKUP(B589,[1]Sheet1!$B$3:$F$202,5,FALSE),0)</f>
        <v>陈斯彤</v>
      </c>
      <c r="L589" s="3">
        <f>IFERROR(VLOOKUP(B589,[2]Sheet1!$B$3:$F$152,5,FALSE),0)</f>
        <v>0</v>
      </c>
    </row>
    <row r="590" spans="1:12" ht="35.1" customHeight="1">
      <c r="A590" s="7" t="s">
        <v>2213</v>
      </c>
      <c r="B590" s="7" t="s">
        <v>2214</v>
      </c>
      <c r="C590" s="7" t="s">
        <v>121</v>
      </c>
      <c r="D590" s="7" t="s">
        <v>11</v>
      </c>
      <c r="E590" s="7" t="s">
        <v>12</v>
      </c>
      <c r="F590" s="7" t="s">
        <v>2215</v>
      </c>
      <c r="G590" s="7" t="s">
        <v>99</v>
      </c>
      <c r="H590" s="9" t="s">
        <v>2216</v>
      </c>
      <c r="I590" s="7" t="s">
        <v>22</v>
      </c>
      <c r="K590" s="3">
        <f>IFERROR(VLOOKUP(B590,[1]Sheet1!$B$3:$F$202,5,FALSE),0)</f>
        <v>0</v>
      </c>
      <c r="L590" s="3">
        <f>IFERROR(VLOOKUP(B590,[2]Sheet1!$B$3:$F$152,5,FALSE),0)</f>
        <v>0</v>
      </c>
    </row>
    <row r="591" spans="1:12" ht="35.1" customHeight="1">
      <c r="A591" s="7" t="s">
        <v>2217</v>
      </c>
      <c r="B591" s="7" t="s">
        <v>2218</v>
      </c>
      <c r="C591" s="7" t="s">
        <v>121</v>
      </c>
      <c r="D591" s="7" t="s">
        <v>11</v>
      </c>
      <c r="E591" s="7" t="s">
        <v>12</v>
      </c>
      <c r="F591" s="7" t="s">
        <v>2219</v>
      </c>
      <c r="G591" s="7" t="s">
        <v>99</v>
      </c>
      <c r="H591" s="9" t="s">
        <v>2220</v>
      </c>
      <c r="I591" s="7" t="s">
        <v>99</v>
      </c>
      <c r="K591" s="3">
        <f>IFERROR(VLOOKUP(B591,[1]Sheet1!$B$3:$F$202,5,FALSE),0)</f>
        <v>0</v>
      </c>
      <c r="L591" s="3">
        <f>IFERROR(VLOOKUP(B591,[2]Sheet1!$B$3:$F$152,5,FALSE),0)</f>
        <v>0</v>
      </c>
    </row>
    <row r="592" spans="1:12" ht="35.1" customHeight="1">
      <c r="A592" s="7" t="s">
        <v>2221</v>
      </c>
      <c r="B592" s="7" t="s">
        <v>2222</v>
      </c>
      <c r="C592" s="7" t="s">
        <v>121</v>
      </c>
      <c r="D592" s="7" t="s">
        <v>11</v>
      </c>
      <c r="E592" s="7" t="s">
        <v>12</v>
      </c>
      <c r="F592" s="7" t="s">
        <v>2223</v>
      </c>
      <c r="G592" s="7" t="s">
        <v>99</v>
      </c>
      <c r="H592" s="9" t="s">
        <v>1175</v>
      </c>
      <c r="I592" s="7" t="s">
        <v>99</v>
      </c>
      <c r="K592" s="3">
        <f>IFERROR(VLOOKUP(B592,[1]Sheet1!$B$3:$F$202,5,FALSE),0)</f>
        <v>0</v>
      </c>
      <c r="L592" s="3">
        <f>IFERROR(VLOOKUP(B592,[2]Sheet1!$B$3:$F$152,5,FALSE),0)</f>
        <v>0</v>
      </c>
    </row>
    <row r="593" spans="1:12" ht="35.1" customHeight="1">
      <c r="A593" s="7" t="s">
        <v>2224</v>
      </c>
      <c r="B593" s="7" t="s">
        <v>2225</v>
      </c>
      <c r="C593" s="7" t="s">
        <v>121</v>
      </c>
      <c r="D593" s="7" t="s">
        <v>11</v>
      </c>
      <c r="E593" s="7" t="s">
        <v>12</v>
      </c>
      <c r="F593" s="7" t="s">
        <v>2226</v>
      </c>
      <c r="G593" s="7" t="s">
        <v>99</v>
      </c>
      <c r="H593" s="9" t="s">
        <v>106</v>
      </c>
      <c r="I593" s="7" t="s">
        <v>99</v>
      </c>
      <c r="K593" s="3">
        <f>IFERROR(VLOOKUP(B593,[1]Sheet1!$B$3:$F$202,5,FALSE),0)</f>
        <v>0</v>
      </c>
      <c r="L593" s="3">
        <f>IFERROR(VLOOKUP(B593,[2]Sheet1!$B$3:$F$152,5,FALSE),0)</f>
        <v>0</v>
      </c>
    </row>
    <row r="594" spans="1:12" ht="35.1" customHeight="1">
      <c r="A594" s="7" t="s">
        <v>2227</v>
      </c>
      <c r="B594" s="7" t="s">
        <v>2228</v>
      </c>
      <c r="C594" s="7" t="s">
        <v>121</v>
      </c>
      <c r="D594" s="7" t="s">
        <v>11</v>
      </c>
      <c r="E594" s="7" t="s">
        <v>12</v>
      </c>
      <c r="F594" s="7" t="s">
        <v>2229</v>
      </c>
      <c r="G594" s="7" t="s">
        <v>99</v>
      </c>
      <c r="H594" s="9" t="s">
        <v>2230</v>
      </c>
      <c r="I594" s="7" t="s">
        <v>99</v>
      </c>
      <c r="K594" s="3">
        <f>IFERROR(VLOOKUP(B594,[1]Sheet1!$B$3:$F$202,5,FALSE),0)</f>
        <v>0</v>
      </c>
      <c r="L594" s="3">
        <f>IFERROR(VLOOKUP(B594,[2]Sheet1!$B$3:$F$152,5,FALSE),0)</f>
        <v>0</v>
      </c>
    </row>
    <row r="595" spans="1:12" ht="35.1" customHeight="1">
      <c r="A595" s="7" t="s">
        <v>2231</v>
      </c>
      <c r="B595" s="7" t="s">
        <v>2232</v>
      </c>
      <c r="C595" s="7" t="s">
        <v>121</v>
      </c>
      <c r="D595" s="7" t="s">
        <v>11</v>
      </c>
      <c r="E595" s="7" t="s">
        <v>12</v>
      </c>
      <c r="F595" s="7" t="s">
        <v>2233</v>
      </c>
      <c r="G595" s="7" t="s">
        <v>99</v>
      </c>
      <c r="H595" s="9" t="s">
        <v>2234</v>
      </c>
      <c r="I595" s="7" t="s">
        <v>99</v>
      </c>
      <c r="K595" s="3">
        <f>IFERROR(VLOOKUP(B595,[1]Sheet1!$B$3:$F$202,5,FALSE),0)</f>
        <v>0</v>
      </c>
      <c r="L595" s="3">
        <f>IFERROR(VLOOKUP(B595,[2]Sheet1!$B$3:$F$152,5,FALSE),0)</f>
        <v>0</v>
      </c>
    </row>
    <row r="596" spans="1:12" ht="35.1" hidden="1" customHeight="1">
      <c r="A596" s="7" t="s">
        <v>2637</v>
      </c>
      <c r="B596" s="7" t="s">
        <v>1186</v>
      </c>
      <c r="C596" s="7" t="s">
        <v>121</v>
      </c>
      <c r="D596" s="7" t="s">
        <v>11</v>
      </c>
      <c r="E596" s="7" t="s">
        <v>12</v>
      </c>
      <c r="F596" s="7" t="s">
        <v>1187</v>
      </c>
      <c r="G596" s="7" t="s">
        <v>14</v>
      </c>
      <c r="H596" s="9" t="s">
        <v>1188</v>
      </c>
      <c r="I596" s="7" t="s">
        <v>14</v>
      </c>
      <c r="K596" s="3" t="str">
        <f>IFERROR(VLOOKUP(B596,[1]Sheet1!$B$3:$F$202,5,FALSE),0)</f>
        <v>游天宇</v>
      </c>
      <c r="L596" s="3">
        <f>IFERROR(VLOOKUP(B596,[2]Sheet1!$B$3:$F$152,5,FALSE),0)</f>
        <v>0</v>
      </c>
    </row>
    <row r="597" spans="1:12" ht="35.1" customHeight="1">
      <c r="A597" s="7" t="s">
        <v>2235</v>
      </c>
      <c r="B597" s="7" t="s">
        <v>2236</v>
      </c>
      <c r="C597" s="7" t="s">
        <v>121</v>
      </c>
      <c r="D597" s="7" t="s">
        <v>11</v>
      </c>
      <c r="E597" s="7" t="s">
        <v>12</v>
      </c>
      <c r="F597" s="7" t="s">
        <v>2237</v>
      </c>
      <c r="G597" s="7" t="s">
        <v>14</v>
      </c>
      <c r="H597" s="9" t="s">
        <v>1966</v>
      </c>
      <c r="I597" s="7" t="s">
        <v>14</v>
      </c>
      <c r="K597" s="3">
        <f>IFERROR(VLOOKUP(B597,[1]Sheet1!$B$3:$F$202,5,FALSE),0)</f>
        <v>0</v>
      </c>
      <c r="L597" s="3">
        <f>IFERROR(VLOOKUP(B597,[2]Sheet1!$B$3:$F$152,5,FALSE),0)</f>
        <v>0</v>
      </c>
    </row>
    <row r="598" spans="1:12" ht="35.1" hidden="1" customHeight="1">
      <c r="A598" s="7" t="s">
        <v>2638</v>
      </c>
      <c r="B598" s="7" t="s">
        <v>440</v>
      </c>
      <c r="C598" s="7" t="s">
        <v>121</v>
      </c>
      <c r="D598" s="7" t="s">
        <v>11</v>
      </c>
      <c r="E598" s="7" t="s">
        <v>12</v>
      </c>
      <c r="F598" s="7" t="s">
        <v>441</v>
      </c>
      <c r="G598" s="7" t="s">
        <v>92</v>
      </c>
      <c r="H598" s="9" t="s">
        <v>442</v>
      </c>
      <c r="I598" s="7" t="s">
        <v>92</v>
      </c>
      <c r="K598" s="3">
        <f>IFERROR(VLOOKUP(B598,[1]Sheet1!$B$3:$F$202,5,FALSE),0)</f>
        <v>0</v>
      </c>
      <c r="L598" s="3" t="str">
        <f>IFERROR(VLOOKUP(B598,[2]Sheet1!$B$3:$F$152,5,FALSE),0)</f>
        <v>张炜桐</v>
      </c>
    </row>
    <row r="599" spans="1:12" ht="35.1" customHeight="1">
      <c r="A599" s="7" t="s">
        <v>2238</v>
      </c>
      <c r="B599" s="7" t="s">
        <v>2239</v>
      </c>
      <c r="C599" s="7" t="s">
        <v>121</v>
      </c>
      <c r="D599" s="7" t="s">
        <v>11</v>
      </c>
      <c r="E599" s="7" t="s">
        <v>12</v>
      </c>
      <c r="F599" s="7" t="s">
        <v>2240</v>
      </c>
      <c r="G599" s="7" t="s">
        <v>92</v>
      </c>
      <c r="H599" s="9" t="s">
        <v>2241</v>
      </c>
      <c r="I599" s="7" t="s">
        <v>92</v>
      </c>
      <c r="K599" s="3">
        <f>IFERROR(VLOOKUP(B599,[1]Sheet1!$B$3:$F$202,5,FALSE),0)</f>
        <v>0</v>
      </c>
      <c r="L599" s="3">
        <f>IFERROR(VLOOKUP(B599,[2]Sheet1!$B$3:$F$152,5,FALSE),0)</f>
        <v>0</v>
      </c>
    </row>
    <row r="600" spans="1:12" ht="35.1" hidden="1" customHeight="1">
      <c r="A600" s="7" t="s">
        <v>2639</v>
      </c>
      <c r="B600" s="7" t="s">
        <v>1181</v>
      </c>
      <c r="C600" s="7" t="s">
        <v>121</v>
      </c>
      <c r="D600" s="7" t="s">
        <v>11</v>
      </c>
      <c r="E600" s="7" t="s">
        <v>12</v>
      </c>
      <c r="F600" s="7" t="s">
        <v>1182</v>
      </c>
      <c r="G600" s="7" t="s">
        <v>58</v>
      </c>
      <c r="H600" s="9" t="s">
        <v>1183</v>
      </c>
      <c r="I600" s="7" t="s">
        <v>14</v>
      </c>
      <c r="K600" s="3" t="str">
        <f>IFERROR(VLOOKUP(B600,[1]Sheet1!$B$3:$F$202,5,FALSE),0)</f>
        <v>何嘉欣</v>
      </c>
      <c r="L600" s="3">
        <f>IFERROR(VLOOKUP(B600,[2]Sheet1!$B$3:$F$152,5,FALSE),0)</f>
        <v>0</v>
      </c>
    </row>
    <row r="601" spans="1:12" ht="35.1" customHeight="1">
      <c r="A601" s="7" t="s">
        <v>2242</v>
      </c>
      <c r="B601" s="7" t="s">
        <v>2243</v>
      </c>
      <c r="C601" s="7" t="s">
        <v>121</v>
      </c>
      <c r="D601" s="7" t="s">
        <v>11</v>
      </c>
      <c r="E601" s="7" t="s">
        <v>12</v>
      </c>
      <c r="F601" s="7" t="s">
        <v>2244</v>
      </c>
      <c r="G601" s="7" t="s">
        <v>58</v>
      </c>
      <c r="H601" s="9" t="s">
        <v>2245</v>
      </c>
      <c r="I601" s="7" t="s">
        <v>48</v>
      </c>
      <c r="K601" s="3">
        <f>IFERROR(VLOOKUP(B601,[1]Sheet1!$B$3:$F$202,5,FALSE),0)</f>
        <v>0</v>
      </c>
      <c r="L601" s="3">
        <f>IFERROR(VLOOKUP(B601,[2]Sheet1!$B$3:$F$152,5,FALSE),0)</f>
        <v>0</v>
      </c>
    </row>
    <row r="602" spans="1:12" ht="35.1" customHeight="1">
      <c r="A602" s="7" t="s">
        <v>2246</v>
      </c>
      <c r="B602" s="7" t="s">
        <v>2247</v>
      </c>
      <c r="C602" s="7" t="s">
        <v>121</v>
      </c>
      <c r="D602" s="7" t="s">
        <v>11</v>
      </c>
      <c r="E602" s="7" t="s">
        <v>12</v>
      </c>
      <c r="F602" s="7" t="s">
        <v>2248</v>
      </c>
      <c r="G602" s="7" t="s">
        <v>58</v>
      </c>
      <c r="H602" s="9" t="s">
        <v>2249</v>
      </c>
      <c r="I602" s="7" t="s">
        <v>58</v>
      </c>
      <c r="K602" s="3">
        <f>IFERROR(VLOOKUP(B602,[1]Sheet1!$B$3:$F$202,5,FALSE),0)</f>
        <v>0</v>
      </c>
      <c r="L602" s="3">
        <f>IFERROR(VLOOKUP(B602,[2]Sheet1!$B$3:$F$152,5,FALSE),0)</f>
        <v>0</v>
      </c>
    </row>
    <row r="603" spans="1:12" ht="35.1" customHeight="1">
      <c r="A603" s="7" t="s">
        <v>2250</v>
      </c>
      <c r="B603" s="7" t="s">
        <v>2251</v>
      </c>
      <c r="C603" s="7" t="s">
        <v>121</v>
      </c>
      <c r="D603" s="7" t="s">
        <v>11</v>
      </c>
      <c r="E603" s="7" t="s">
        <v>12</v>
      </c>
      <c r="F603" s="7" t="s">
        <v>2252</v>
      </c>
      <c r="G603" s="7" t="s">
        <v>58</v>
      </c>
      <c r="H603" s="9" t="s">
        <v>2253</v>
      </c>
      <c r="I603" s="7" t="s">
        <v>58</v>
      </c>
      <c r="K603" s="3">
        <f>IFERROR(VLOOKUP(B603,[1]Sheet1!$B$3:$F$202,5,FALSE),0)</f>
        <v>0</v>
      </c>
      <c r="L603" s="3">
        <f>IFERROR(VLOOKUP(B603,[2]Sheet1!$B$3:$F$152,5,FALSE),0)</f>
        <v>0</v>
      </c>
    </row>
    <row r="604" spans="1:12" ht="35.1" hidden="1" customHeight="1">
      <c r="A604" s="7" t="s">
        <v>2640</v>
      </c>
      <c r="B604" s="7" t="s">
        <v>1177</v>
      </c>
      <c r="C604" s="7" t="s">
        <v>121</v>
      </c>
      <c r="D604" s="7" t="s">
        <v>469</v>
      </c>
      <c r="E604" s="7" t="s">
        <v>12</v>
      </c>
      <c r="F604" s="7" t="s">
        <v>1178</v>
      </c>
      <c r="G604" s="7" t="s">
        <v>51</v>
      </c>
      <c r="H604" s="9" t="s">
        <v>1179</v>
      </c>
      <c r="I604" s="7" t="s">
        <v>51</v>
      </c>
      <c r="K604" s="3" t="str">
        <f>IFERROR(VLOOKUP(B604,[1]Sheet1!$B$3:$F$202,5,FALSE),0)</f>
        <v>佘松汉</v>
      </c>
      <c r="L604" s="3">
        <f>IFERROR(VLOOKUP(B604,[2]Sheet1!$B$3:$F$152,5,FALSE),0)</f>
        <v>0</v>
      </c>
    </row>
    <row r="605" spans="1:12" ht="35.1" hidden="1" customHeight="1">
      <c r="A605" s="7" t="s">
        <v>2641</v>
      </c>
      <c r="B605" s="7" t="s">
        <v>436</v>
      </c>
      <c r="C605" s="7" t="s">
        <v>121</v>
      </c>
      <c r="D605" s="7" t="s">
        <v>11</v>
      </c>
      <c r="E605" s="7" t="s">
        <v>12</v>
      </c>
      <c r="F605" s="7" t="s">
        <v>437</v>
      </c>
      <c r="G605" s="7" t="s">
        <v>46</v>
      </c>
      <c r="H605" s="9" t="s">
        <v>438</v>
      </c>
      <c r="I605" s="7" t="s">
        <v>46</v>
      </c>
      <c r="K605" s="3">
        <f>IFERROR(VLOOKUP(B605,[1]Sheet1!$B$3:$F$202,5,FALSE),0)</f>
        <v>0</v>
      </c>
      <c r="L605" s="3" t="str">
        <f>IFERROR(VLOOKUP(B605,[2]Sheet1!$B$3:$F$152,5,FALSE),0)</f>
        <v>甘园园</v>
      </c>
    </row>
    <row r="606" spans="1:12" ht="35.1" hidden="1" customHeight="1">
      <c r="A606" s="7" t="s">
        <v>2642</v>
      </c>
      <c r="B606" s="7" t="s">
        <v>1173</v>
      </c>
      <c r="C606" s="7" t="s">
        <v>121</v>
      </c>
      <c r="D606" s="7" t="s">
        <v>11</v>
      </c>
      <c r="E606" s="7" t="s">
        <v>12</v>
      </c>
      <c r="F606" s="7" t="s">
        <v>1174</v>
      </c>
      <c r="G606" s="7" t="s">
        <v>26</v>
      </c>
      <c r="H606" s="9" t="s">
        <v>1175</v>
      </c>
      <c r="I606" s="7" t="s">
        <v>99</v>
      </c>
      <c r="K606" s="3" t="str">
        <f>IFERROR(VLOOKUP(B606,[1]Sheet1!$B$3:$F$202,5,FALSE),0)</f>
        <v>冯布依</v>
      </c>
      <c r="L606" s="3">
        <f>IFERROR(VLOOKUP(B606,[2]Sheet1!$B$3:$F$152,5,FALSE),0)</f>
        <v>0</v>
      </c>
    </row>
    <row r="607" spans="1:12" ht="47.25" customHeight="1">
      <c r="A607" s="7" t="s">
        <v>2254</v>
      </c>
      <c r="B607" s="2" t="s">
        <v>2255</v>
      </c>
      <c r="C607" s="2" t="s">
        <v>121</v>
      </c>
      <c r="D607" s="2" t="s">
        <v>11</v>
      </c>
      <c r="E607" s="2" t="s">
        <v>12</v>
      </c>
      <c r="F607" s="2" t="s">
        <v>2256</v>
      </c>
      <c r="G607" s="2" t="s">
        <v>414</v>
      </c>
      <c r="H607" s="2" t="s">
        <v>1278</v>
      </c>
      <c r="I607" s="13" t="s">
        <v>414</v>
      </c>
      <c r="K607" s="3">
        <f>IFERROR(VLOOKUP(B607,[1]Sheet1!$B$3:$F$202,5,FALSE),0)</f>
        <v>0</v>
      </c>
      <c r="L607" s="3">
        <f>IFERROR(VLOOKUP(B607,[2]Sheet1!$B$3:$F$152,5,FALSE),0)</f>
        <v>0</v>
      </c>
    </row>
    <row r="608" spans="1:12" ht="35.1" hidden="1" customHeight="1">
      <c r="A608" s="7" t="s">
        <v>2643</v>
      </c>
      <c r="B608" s="7" t="s">
        <v>1304</v>
      </c>
      <c r="C608" s="7" t="s">
        <v>512</v>
      </c>
      <c r="D608" s="7" t="s">
        <v>11</v>
      </c>
      <c r="E608" s="7" t="s">
        <v>12</v>
      </c>
      <c r="F608" s="7" t="s">
        <v>1305</v>
      </c>
      <c r="G608" s="7" t="s">
        <v>119</v>
      </c>
      <c r="H608" s="9" t="s">
        <v>1306</v>
      </c>
      <c r="I608" s="7" t="s">
        <v>119</v>
      </c>
      <c r="K608" s="3" t="str">
        <f>IFERROR(VLOOKUP(B608,[1]Sheet1!$B$3:$F$202,5,FALSE),0)</f>
        <v>甘晓轩</v>
      </c>
      <c r="L608" s="3">
        <f>IFERROR(VLOOKUP(B608,[2]Sheet1!$B$3:$F$152,5,FALSE),0)</f>
        <v>0</v>
      </c>
    </row>
    <row r="609" spans="1:12" ht="44.25" customHeight="1">
      <c r="A609" s="7" t="s">
        <v>2257</v>
      </c>
      <c r="B609" s="7" t="s">
        <v>2258</v>
      </c>
      <c r="C609" s="7" t="s">
        <v>512</v>
      </c>
      <c r="D609" s="7" t="s">
        <v>11</v>
      </c>
      <c r="E609" s="7" t="s">
        <v>12</v>
      </c>
      <c r="F609" s="7" t="s">
        <v>2259</v>
      </c>
      <c r="G609" s="7" t="s">
        <v>131</v>
      </c>
      <c r="H609" s="9" t="s">
        <v>2260</v>
      </c>
      <c r="I609" s="7" t="s">
        <v>131</v>
      </c>
      <c r="K609" s="3">
        <f>IFERROR(VLOOKUP(B609,[1]Sheet1!$B$3:$F$202,5,FALSE),0)</f>
        <v>0</v>
      </c>
      <c r="L609" s="3">
        <f>IFERROR(VLOOKUP(B609,[2]Sheet1!$B$3:$F$152,5,FALSE),0)</f>
        <v>0</v>
      </c>
    </row>
    <row r="610" spans="1:12" ht="36" hidden="1" customHeight="1">
      <c r="A610" s="7" t="s">
        <v>2644</v>
      </c>
      <c r="B610" s="7" t="s">
        <v>511</v>
      </c>
      <c r="C610" s="7" t="s">
        <v>512</v>
      </c>
      <c r="D610" s="7" t="s">
        <v>469</v>
      </c>
      <c r="E610" s="7" t="s">
        <v>12</v>
      </c>
      <c r="F610" s="7" t="s">
        <v>513</v>
      </c>
      <c r="G610" s="7" t="s">
        <v>144</v>
      </c>
      <c r="H610" s="9" t="s">
        <v>514</v>
      </c>
      <c r="I610" s="7" t="s">
        <v>144</v>
      </c>
      <c r="K610" s="3">
        <f>IFERROR(VLOOKUP(B610,[1]Sheet1!$B$3:$F$202,5,FALSE),0)</f>
        <v>0</v>
      </c>
      <c r="L610" s="3" t="str">
        <f>IFERROR(VLOOKUP(B610,[2]Sheet1!$B$3:$F$152,5,FALSE),0)</f>
        <v>劉天悅</v>
      </c>
    </row>
    <row r="611" spans="1:12" ht="35.1" hidden="1" customHeight="1">
      <c r="A611" s="7" t="s">
        <v>2645</v>
      </c>
      <c r="B611" s="7" t="s">
        <v>1300</v>
      </c>
      <c r="C611" s="7" t="s">
        <v>512</v>
      </c>
      <c r="D611" s="7" t="s">
        <v>11</v>
      </c>
      <c r="E611" s="7" t="s">
        <v>12</v>
      </c>
      <c r="F611" s="7" t="s">
        <v>1301</v>
      </c>
      <c r="G611" s="7" t="s">
        <v>148</v>
      </c>
      <c r="H611" s="9" t="s">
        <v>1302</v>
      </c>
      <c r="I611" s="7" t="s">
        <v>148</v>
      </c>
      <c r="K611" s="3" t="str">
        <f>IFERROR(VLOOKUP(B611,[1]Sheet1!$B$3:$F$202,5,FALSE),0)</f>
        <v>张渝</v>
      </c>
      <c r="L611" s="3">
        <f>IFERROR(VLOOKUP(B611,[2]Sheet1!$B$3:$F$152,5,FALSE),0)</f>
        <v>0</v>
      </c>
    </row>
    <row r="612" spans="1:12" ht="35.1" hidden="1" customHeight="1">
      <c r="A612" s="7" t="s">
        <v>2646</v>
      </c>
      <c r="B612" s="7" t="s">
        <v>1296</v>
      </c>
      <c r="C612" s="7" t="s">
        <v>512</v>
      </c>
      <c r="D612" s="7" t="s">
        <v>11</v>
      </c>
      <c r="E612" s="7" t="s">
        <v>12</v>
      </c>
      <c r="F612" s="7" t="s">
        <v>1297</v>
      </c>
      <c r="G612" s="7" t="s">
        <v>22</v>
      </c>
      <c r="H612" s="9" t="s">
        <v>1298</v>
      </c>
      <c r="I612" s="7" t="s">
        <v>22</v>
      </c>
      <c r="K612" s="3" t="str">
        <f>IFERROR(VLOOKUP(B612,[1]Sheet1!$B$3:$F$202,5,FALSE),0)</f>
        <v>陈明兴</v>
      </c>
      <c r="L612" s="3">
        <f>IFERROR(VLOOKUP(B612,[2]Sheet1!$B$3:$F$152,5,FALSE),0)</f>
        <v>0</v>
      </c>
    </row>
    <row r="613" spans="1:12" ht="35.1" customHeight="1">
      <c r="A613" s="7" t="s">
        <v>2261</v>
      </c>
      <c r="B613" s="7" t="s">
        <v>2262</v>
      </c>
      <c r="C613" s="7" t="s">
        <v>512</v>
      </c>
      <c r="D613" s="7" t="s">
        <v>11</v>
      </c>
      <c r="E613" s="7" t="s">
        <v>12</v>
      </c>
      <c r="F613" s="7" t="s">
        <v>2263</v>
      </c>
      <c r="G613" s="7" t="s">
        <v>22</v>
      </c>
      <c r="H613" s="9" t="s">
        <v>2264</v>
      </c>
      <c r="I613" s="7" t="s">
        <v>268</v>
      </c>
      <c r="K613" s="3">
        <f>IFERROR(VLOOKUP(B613,[1]Sheet1!$B$3:$F$202,5,FALSE),0)</f>
        <v>0</v>
      </c>
      <c r="L613" s="3">
        <f>IFERROR(VLOOKUP(B613,[2]Sheet1!$B$3:$F$152,5,FALSE),0)</f>
        <v>0</v>
      </c>
    </row>
    <row r="614" spans="1:12" ht="35.1" hidden="1" customHeight="1">
      <c r="A614" s="7" t="s">
        <v>2647</v>
      </c>
      <c r="B614" s="7" t="s">
        <v>1292</v>
      </c>
      <c r="C614" s="7" t="s">
        <v>512</v>
      </c>
      <c r="D614" s="7" t="s">
        <v>11</v>
      </c>
      <c r="E614" s="7" t="s">
        <v>12</v>
      </c>
      <c r="F614" s="7" t="s">
        <v>1293</v>
      </c>
      <c r="G614" s="7" t="s">
        <v>181</v>
      </c>
      <c r="H614" s="9" t="s">
        <v>1294</v>
      </c>
      <c r="I614" s="7" t="s">
        <v>181</v>
      </c>
      <c r="K614" s="3" t="str">
        <f>IFERROR(VLOOKUP(B614,[1]Sheet1!$B$3:$F$202,5,FALSE),0)</f>
        <v>曹祺涓</v>
      </c>
      <c r="L614" s="3">
        <f>IFERROR(VLOOKUP(B614,[2]Sheet1!$B$3:$F$152,5,FALSE),0)</f>
        <v>0</v>
      </c>
    </row>
    <row r="615" spans="1:12" ht="35.1" hidden="1" customHeight="1">
      <c r="A615" s="7" t="s">
        <v>2648</v>
      </c>
      <c r="B615" s="7" t="s">
        <v>520</v>
      </c>
      <c r="C615" s="7" t="s">
        <v>512</v>
      </c>
      <c r="D615" s="7" t="s">
        <v>11</v>
      </c>
      <c r="E615" s="7" t="s">
        <v>12</v>
      </c>
      <c r="F615" s="7" t="s">
        <v>521</v>
      </c>
      <c r="G615" s="7" t="s">
        <v>181</v>
      </c>
      <c r="H615" s="9" t="s">
        <v>522</v>
      </c>
      <c r="I615" s="7" t="s">
        <v>135</v>
      </c>
      <c r="K615" s="3">
        <f>IFERROR(VLOOKUP(B615,[1]Sheet1!$B$3:$F$202,5,FALSE),0)</f>
        <v>0</v>
      </c>
      <c r="L615" s="3" t="str">
        <f>IFERROR(VLOOKUP(B615,[2]Sheet1!$B$3:$F$152,5,FALSE),0)</f>
        <v>刘思洋</v>
      </c>
    </row>
    <row r="616" spans="1:12" ht="35.1" hidden="1" customHeight="1">
      <c r="A616" s="7" t="s">
        <v>2649</v>
      </c>
      <c r="B616" s="7" t="s">
        <v>1288</v>
      </c>
      <c r="C616" s="7" t="s">
        <v>512</v>
      </c>
      <c r="D616" s="7" t="s">
        <v>11</v>
      </c>
      <c r="E616" s="7" t="s">
        <v>12</v>
      </c>
      <c r="F616" s="7" t="s">
        <v>1289</v>
      </c>
      <c r="G616" s="7" t="s">
        <v>99</v>
      </c>
      <c r="H616" s="9" t="s">
        <v>1290</v>
      </c>
      <c r="I616" s="7" t="s">
        <v>14</v>
      </c>
      <c r="K616" s="3" t="str">
        <f>IFERROR(VLOOKUP(B616,[1]Sheet1!$B$3:$F$202,5,FALSE),0)</f>
        <v>张雨</v>
      </c>
      <c r="L616" s="3">
        <f>IFERROR(VLOOKUP(B616,[2]Sheet1!$B$3:$F$152,5,FALSE),0)</f>
        <v>0</v>
      </c>
    </row>
    <row r="617" spans="1:12" ht="35.1" customHeight="1">
      <c r="A617" s="7" t="s">
        <v>2265</v>
      </c>
      <c r="B617" s="2" t="s">
        <v>2266</v>
      </c>
      <c r="C617" s="2" t="s">
        <v>512</v>
      </c>
      <c r="D617" s="2" t="s">
        <v>11</v>
      </c>
      <c r="E617" s="2" t="s">
        <v>12</v>
      </c>
      <c r="F617" s="2" t="s">
        <v>2267</v>
      </c>
      <c r="G617" s="2" t="s">
        <v>92</v>
      </c>
      <c r="H617" s="2" t="s">
        <v>2268</v>
      </c>
      <c r="I617" s="2" t="s">
        <v>92</v>
      </c>
      <c r="K617" s="3">
        <f>IFERROR(VLOOKUP(B617,[1]Sheet1!$B$3:$F$202,5,FALSE),0)</f>
        <v>0</v>
      </c>
      <c r="L617" s="3">
        <f>IFERROR(VLOOKUP(B617,[2]Sheet1!$B$3:$F$152,5,FALSE),0)</f>
        <v>0</v>
      </c>
    </row>
    <row r="618" spans="1:12" ht="35.1" customHeight="1">
      <c r="A618" s="7" t="s">
        <v>2269</v>
      </c>
      <c r="B618" s="7" t="s">
        <v>2270</v>
      </c>
      <c r="C618" s="7" t="s">
        <v>512</v>
      </c>
      <c r="D618" s="7" t="s">
        <v>11</v>
      </c>
      <c r="E618" s="7" t="s">
        <v>12</v>
      </c>
      <c r="F618" s="7" t="s">
        <v>2271</v>
      </c>
      <c r="G618" s="7" t="s">
        <v>99</v>
      </c>
      <c r="H618" s="9" t="s">
        <v>2272</v>
      </c>
      <c r="I618" s="7" t="s">
        <v>2273</v>
      </c>
      <c r="K618" s="3">
        <f>IFERROR(VLOOKUP(B618,[1]Sheet1!$B$3:$F$202,5,FALSE),0)</f>
        <v>0</v>
      </c>
      <c r="L618" s="3">
        <f>IFERROR(VLOOKUP(B618,[2]Sheet1!$B$3:$F$152,5,FALSE),0)</f>
        <v>0</v>
      </c>
    </row>
    <row r="619" spans="1:12" ht="35.1" customHeight="1">
      <c r="A619" s="7" t="s">
        <v>2274</v>
      </c>
      <c r="B619" s="7" t="s">
        <v>2275</v>
      </c>
      <c r="C619" s="7" t="s">
        <v>512</v>
      </c>
      <c r="D619" s="7" t="s">
        <v>11</v>
      </c>
      <c r="E619" s="7" t="s">
        <v>24</v>
      </c>
      <c r="F619" s="7" t="s">
        <v>2276</v>
      </c>
      <c r="G619" s="7" t="s">
        <v>99</v>
      </c>
      <c r="H619" s="9" t="s">
        <v>454</v>
      </c>
      <c r="I619" s="7" t="s">
        <v>99</v>
      </c>
      <c r="K619" s="3">
        <f>IFERROR(VLOOKUP(B619,[1]Sheet1!$B$3:$F$202,5,FALSE),0)</f>
        <v>0</v>
      </c>
      <c r="L619" s="3">
        <f>IFERROR(VLOOKUP(B619,[2]Sheet1!$B$3:$F$152,5,FALSE),0)</f>
        <v>0</v>
      </c>
    </row>
    <row r="620" spans="1:12" ht="35.1" hidden="1" customHeight="1">
      <c r="A620" s="7" t="s">
        <v>2650</v>
      </c>
      <c r="B620" s="7" t="s">
        <v>1284</v>
      </c>
      <c r="C620" s="7" t="s">
        <v>512</v>
      </c>
      <c r="D620" s="7" t="s">
        <v>11</v>
      </c>
      <c r="E620" s="7" t="s">
        <v>12</v>
      </c>
      <c r="F620" s="7" t="s">
        <v>1285</v>
      </c>
      <c r="G620" s="7" t="s">
        <v>58</v>
      </c>
      <c r="H620" s="9" t="s">
        <v>1286</v>
      </c>
      <c r="I620" s="7" t="s">
        <v>58</v>
      </c>
      <c r="K620" s="3" t="str">
        <f>IFERROR(VLOOKUP(B620,[1]Sheet1!$B$3:$F$202,5,FALSE),0)</f>
        <v>郭龙腾</v>
      </c>
      <c r="L620" s="3">
        <f>IFERROR(VLOOKUP(B620,[2]Sheet1!$B$3:$F$152,5,FALSE),0)</f>
        <v>0</v>
      </c>
    </row>
    <row r="621" spans="1:12" ht="35.1" hidden="1" customHeight="1">
      <c r="A621" s="7" t="s">
        <v>2651</v>
      </c>
      <c r="B621" s="7" t="s">
        <v>516</v>
      </c>
      <c r="C621" s="7" t="s">
        <v>512</v>
      </c>
      <c r="D621" s="7" t="s">
        <v>11</v>
      </c>
      <c r="E621" s="7" t="s">
        <v>12</v>
      </c>
      <c r="F621" s="7" t="s">
        <v>517</v>
      </c>
      <c r="G621" s="7" t="s">
        <v>46</v>
      </c>
      <c r="H621" s="9" t="s">
        <v>518</v>
      </c>
      <c r="I621" s="7" t="s">
        <v>46</v>
      </c>
      <c r="K621" s="3">
        <f>IFERROR(VLOOKUP(B621,[1]Sheet1!$B$3:$F$202,5,FALSE),0)</f>
        <v>0</v>
      </c>
      <c r="L621" s="3" t="str">
        <f>IFERROR(VLOOKUP(B621,[2]Sheet1!$B$3:$F$152,5,FALSE),0)</f>
        <v>林依慧</v>
      </c>
    </row>
    <row r="622" spans="1:12" ht="35.1" customHeight="1">
      <c r="A622" s="7" t="s">
        <v>2277</v>
      </c>
      <c r="B622" s="7" t="s">
        <v>2278</v>
      </c>
      <c r="C622" s="7" t="s">
        <v>512</v>
      </c>
      <c r="D622" s="7" t="s">
        <v>11</v>
      </c>
      <c r="E622" s="7" t="s">
        <v>24</v>
      </c>
      <c r="F622" s="7" t="s">
        <v>2279</v>
      </c>
      <c r="G622" s="7" t="s">
        <v>46</v>
      </c>
      <c r="H622" s="9" t="s">
        <v>1935</v>
      </c>
      <c r="I622" s="7" t="s">
        <v>99</v>
      </c>
      <c r="K622" s="3">
        <f>IFERROR(VLOOKUP(B622,[1]Sheet1!$B$3:$F$202,5,FALSE),0)</f>
        <v>0</v>
      </c>
      <c r="L622" s="3">
        <f>IFERROR(VLOOKUP(B622,[2]Sheet1!$B$3:$F$152,5,FALSE),0)</f>
        <v>0</v>
      </c>
    </row>
  </sheetData>
  <autoFilter ref="K2:L622">
    <filterColumn colId="0">
      <filters>
        <filter val="0"/>
      </filters>
    </filterColumn>
    <filterColumn colId="1">
      <filters>
        <filter val="0"/>
      </filters>
    </filterColumn>
  </autoFilter>
  <mergeCells count="1">
    <mergeCell ref="A1:I1"/>
  </mergeCells>
  <phoneticPr fontId="14" type="noConversion"/>
  <pageMargins left="0.25" right="0.25" top="0.75" bottom="0.75" header="0.3" footer="0.3"/>
  <pageSetup paperSize="9" scale="9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0"/>
  <sheetViews>
    <sheetView topLeftCell="A135" workbookViewId="0">
      <selection activeCell="A151" sqref="A151:XFD200"/>
    </sheetView>
  </sheetViews>
  <sheetFormatPr defaultColWidth="9" defaultRowHeight="13.5"/>
  <sheetData>
    <row r="1" spans="1:1">
      <c r="A1" s="1" t="s">
        <v>13</v>
      </c>
    </row>
    <row r="2" spans="1:1">
      <c r="A2" s="1" t="s">
        <v>17</v>
      </c>
    </row>
    <row r="3" spans="1:1">
      <c r="A3" s="1" t="s">
        <v>20</v>
      </c>
    </row>
    <row r="4" spans="1:1">
      <c r="A4" s="1" t="s">
        <v>25</v>
      </c>
    </row>
    <row r="5" spans="1:1">
      <c r="A5" s="1" t="s">
        <v>29</v>
      </c>
    </row>
    <row r="6" spans="1:1">
      <c r="A6" s="1" t="s">
        <v>33</v>
      </c>
    </row>
    <row r="7" spans="1:1">
      <c r="A7" s="1" t="s">
        <v>36</v>
      </c>
    </row>
    <row r="8" spans="1:1">
      <c r="A8" s="1" t="s">
        <v>39</v>
      </c>
    </row>
    <row r="9" spans="1:1">
      <c r="A9" s="1" t="s">
        <v>42</v>
      </c>
    </row>
    <row r="10" spans="1:1">
      <c r="A10" s="1" t="s">
        <v>45</v>
      </c>
    </row>
    <row r="11" spans="1:1">
      <c r="A11" s="1" t="s">
        <v>50</v>
      </c>
    </row>
    <row r="12" spans="1:1">
      <c r="A12" s="1" t="s">
        <v>54</v>
      </c>
    </row>
    <row r="13" spans="1:1">
      <c r="A13" s="1" t="s">
        <v>57</v>
      </c>
    </row>
    <row r="14" spans="1:1">
      <c r="A14" s="1" t="s">
        <v>62</v>
      </c>
    </row>
    <row r="15" spans="1:1">
      <c r="A15" s="1" t="s">
        <v>65</v>
      </c>
    </row>
    <row r="16" spans="1:1">
      <c r="A16" s="1" t="s">
        <v>68</v>
      </c>
    </row>
    <row r="17" spans="1:1">
      <c r="A17" s="1" t="s">
        <v>71</v>
      </c>
    </row>
    <row r="18" spans="1:1">
      <c r="A18" s="1" t="s">
        <v>74</v>
      </c>
    </row>
    <row r="19" spans="1:1">
      <c r="A19" s="1" t="s">
        <v>77</v>
      </c>
    </row>
    <row r="20" spans="1:1">
      <c r="A20" s="1" t="s">
        <v>81</v>
      </c>
    </row>
    <row r="21" spans="1:1">
      <c r="A21" s="1" t="s">
        <v>85</v>
      </c>
    </row>
    <row r="22" spans="1:1">
      <c r="A22" s="1" t="s">
        <v>88</v>
      </c>
    </row>
    <row r="23" spans="1:1">
      <c r="A23" s="1" t="s">
        <v>91</v>
      </c>
    </row>
    <row r="24" spans="1:1">
      <c r="A24" s="1" t="s">
        <v>95</v>
      </c>
    </row>
    <row r="25" spans="1:1">
      <c r="A25" s="1" t="s">
        <v>98</v>
      </c>
    </row>
    <row r="26" spans="1:1">
      <c r="A26" s="1" t="s">
        <v>102</v>
      </c>
    </row>
    <row r="27" spans="1:1">
      <c r="A27" s="1" t="s">
        <v>105</v>
      </c>
    </row>
    <row r="28" spans="1:1">
      <c r="A28" s="1" t="s">
        <v>108</v>
      </c>
    </row>
    <row r="29" spans="1:1">
      <c r="A29" s="1" t="s">
        <v>111</v>
      </c>
    </row>
    <row r="30" spans="1:1">
      <c r="A30" s="1" t="s">
        <v>114</v>
      </c>
    </row>
    <row r="31" spans="1:1">
      <c r="A31" s="1" t="s">
        <v>117</v>
      </c>
    </row>
    <row r="32" spans="1:1">
      <c r="A32" s="1" t="s">
        <v>122</v>
      </c>
    </row>
    <row r="33" spans="1:1">
      <c r="A33" s="1" t="s">
        <v>126</v>
      </c>
    </row>
    <row r="34" spans="1:1">
      <c r="A34" s="1" t="s">
        <v>129</v>
      </c>
    </row>
    <row r="35" spans="1:1">
      <c r="A35" s="1" t="s">
        <v>133</v>
      </c>
    </row>
    <row r="36" spans="1:1">
      <c r="A36" s="1" t="s">
        <v>137</v>
      </c>
    </row>
    <row r="37" spans="1:1">
      <c r="A37" s="1" t="s">
        <v>142</v>
      </c>
    </row>
    <row r="38" spans="1:1">
      <c r="A38" s="1" t="s">
        <v>146</v>
      </c>
    </row>
    <row r="39" spans="1:1">
      <c r="A39" s="1" t="s">
        <v>150</v>
      </c>
    </row>
    <row r="40" spans="1:1">
      <c r="A40" s="1" t="s">
        <v>154</v>
      </c>
    </row>
    <row r="41" spans="1:1">
      <c r="A41" s="1" t="s">
        <v>157</v>
      </c>
    </row>
    <row r="42" spans="1:1">
      <c r="A42" s="1" t="s">
        <v>161</v>
      </c>
    </row>
    <row r="43" spans="1:1">
      <c r="A43" s="1" t="s">
        <v>164</v>
      </c>
    </row>
    <row r="44" spans="1:1">
      <c r="A44" s="1" t="s">
        <v>168</v>
      </c>
    </row>
    <row r="45" spans="1:1">
      <c r="A45" s="1" t="s">
        <v>171</v>
      </c>
    </row>
    <row r="46" spans="1:1">
      <c r="A46" s="1" t="s">
        <v>174</v>
      </c>
    </row>
    <row r="47" spans="1:1">
      <c r="A47" s="1" t="s">
        <v>177</v>
      </c>
    </row>
    <row r="48" spans="1:1">
      <c r="A48" s="1" t="s">
        <v>180</v>
      </c>
    </row>
    <row r="49" spans="1:1">
      <c r="A49" s="1" t="s">
        <v>184</v>
      </c>
    </row>
    <row r="50" spans="1:1">
      <c r="A50" s="1" t="s">
        <v>187</v>
      </c>
    </row>
    <row r="51" spans="1:1">
      <c r="A51" s="1" t="s">
        <v>190</v>
      </c>
    </row>
    <row r="52" spans="1:1">
      <c r="A52" s="1" t="s">
        <v>193</v>
      </c>
    </row>
    <row r="53" spans="1:1">
      <c r="A53" s="1" t="s">
        <v>196</v>
      </c>
    </row>
    <row r="54" spans="1:1">
      <c r="A54" s="1" t="s">
        <v>199</v>
      </c>
    </row>
    <row r="55" spans="1:1">
      <c r="A55" s="1" t="s">
        <v>202</v>
      </c>
    </row>
    <row r="56" spans="1:1">
      <c r="A56" s="1" t="s">
        <v>205</v>
      </c>
    </row>
    <row r="57" spans="1:1">
      <c r="A57" s="1" t="s">
        <v>208</v>
      </c>
    </row>
    <row r="58" spans="1:1">
      <c r="A58" s="1" t="s">
        <v>211</v>
      </c>
    </row>
    <row r="59" spans="1:1">
      <c r="A59" s="1" t="s">
        <v>214</v>
      </c>
    </row>
    <row r="60" spans="1:1">
      <c r="A60" s="1" t="s">
        <v>217</v>
      </c>
    </row>
    <row r="61" spans="1:1">
      <c r="A61" s="1" t="s">
        <v>220</v>
      </c>
    </row>
    <row r="62" spans="1:1">
      <c r="A62" s="1" t="s">
        <v>224</v>
      </c>
    </row>
    <row r="63" spans="1:1">
      <c r="A63" s="1" t="s">
        <v>227</v>
      </c>
    </row>
    <row r="64" spans="1:1">
      <c r="A64" s="1" t="s">
        <v>231</v>
      </c>
    </row>
    <row r="65" spans="1:1">
      <c r="A65" s="1" t="s">
        <v>234</v>
      </c>
    </row>
    <row r="66" spans="1:1">
      <c r="A66" s="1" t="s">
        <v>237</v>
      </c>
    </row>
    <row r="67" spans="1:1">
      <c r="A67" s="1" t="s">
        <v>240</v>
      </c>
    </row>
    <row r="68" spans="1:1">
      <c r="A68" s="1" t="s">
        <v>243</v>
      </c>
    </row>
    <row r="69" spans="1:1">
      <c r="A69" s="1" t="s">
        <v>246</v>
      </c>
    </row>
    <row r="70" spans="1:1">
      <c r="A70" s="1" t="s">
        <v>249</v>
      </c>
    </row>
    <row r="71" spans="1:1">
      <c r="A71" s="1" t="s">
        <v>252</v>
      </c>
    </row>
    <row r="72" spans="1:1">
      <c r="A72" s="1" t="s">
        <v>255</v>
      </c>
    </row>
    <row r="73" spans="1:1">
      <c r="A73" s="1" t="s">
        <v>258</v>
      </c>
    </row>
    <row r="74" spans="1:1">
      <c r="A74" s="1" t="s">
        <v>261</v>
      </c>
    </row>
    <row r="75" spans="1:1">
      <c r="A75" s="1" t="s">
        <v>264</v>
      </c>
    </row>
    <row r="76" spans="1:1">
      <c r="A76" s="1" t="s">
        <v>267</v>
      </c>
    </row>
    <row r="77" spans="1:1">
      <c r="A77" s="1" t="s">
        <v>271</v>
      </c>
    </row>
    <row r="78" spans="1:1">
      <c r="A78" s="1" t="s">
        <v>275</v>
      </c>
    </row>
    <row r="79" spans="1:1">
      <c r="A79" s="1" t="s">
        <v>278</v>
      </c>
    </row>
    <row r="80" spans="1:1">
      <c r="A80" s="1" t="s">
        <v>282</v>
      </c>
    </row>
    <row r="81" spans="1:1">
      <c r="A81" s="1" t="s">
        <v>285</v>
      </c>
    </row>
    <row r="82" spans="1:1">
      <c r="A82" s="1" t="s">
        <v>288</v>
      </c>
    </row>
    <row r="83" spans="1:1">
      <c r="A83" s="1" t="s">
        <v>291</v>
      </c>
    </row>
    <row r="84" spans="1:1">
      <c r="A84" s="1" t="s">
        <v>294</v>
      </c>
    </row>
    <row r="85" spans="1:1">
      <c r="A85" s="1" t="s">
        <v>297</v>
      </c>
    </row>
    <row r="86" spans="1:1">
      <c r="A86" s="1" t="s">
        <v>300</v>
      </c>
    </row>
    <row r="87" spans="1:1">
      <c r="A87" s="1" t="s">
        <v>303</v>
      </c>
    </row>
    <row r="88" spans="1:1">
      <c r="A88" s="2" t="s">
        <v>306</v>
      </c>
    </row>
    <row r="89" spans="1:1">
      <c r="A89" s="1" t="s">
        <v>309</v>
      </c>
    </row>
    <row r="90" spans="1:1">
      <c r="A90" s="1" t="s">
        <v>313</v>
      </c>
    </row>
    <row r="91" spans="1:1">
      <c r="A91" s="1" t="s">
        <v>316</v>
      </c>
    </row>
    <row r="92" spans="1:1">
      <c r="A92" s="1" t="s">
        <v>319</v>
      </c>
    </row>
    <row r="93" spans="1:1">
      <c r="A93" s="1" t="s">
        <v>322</v>
      </c>
    </row>
    <row r="94" spans="1:1">
      <c r="A94" s="1" t="s">
        <v>326</v>
      </c>
    </row>
    <row r="95" spans="1:1">
      <c r="A95" s="1" t="s">
        <v>329</v>
      </c>
    </row>
    <row r="96" spans="1:1">
      <c r="A96" s="1" t="s">
        <v>331</v>
      </c>
    </row>
    <row r="97" spans="1:1">
      <c r="A97" s="1" t="s">
        <v>333</v>
      </c>
    </row>
    <row r="98" spans="1:1">
      <c r="A98" s="1" t="s">
        <v>335</v>
      </c>
    </row>
    <row r="99" spans="1:1">
      <c r="A99" s="1" t="s">
        <v>338</v>
      </c>
    </row>
    <row r="100" spans="1:1">
      <c r="A100" s="1" t="s">
        <v>341</v>
      </c>
    </row>
    <row r="101" spans="1:1">
      <c r="A101" s="1" t="s">
        <v>344</v>
      </c>
    </row>
    <row r="102" spans="1:1">
      <c r="A102" s="1" t="s">
        <v>347</v>
      </c>
    </row>
    <row r="103" spans="1:1">
      <c r="A103" s="1" t="s">
        <v>350</v>
      </c>
    </row>
    <row r="104" spans="1:1">
      <c r="A104" s="1" t="s">
        <v>353</v>
      </c>
    </row>
    <row r="105" spans="1:1">
      <c r="A105" s="1" t="s">
        <v>357</v>
      </c>
    </row>
    <row r="106" spans="1:1">
      <c r="A106" s="1" t="s">
        <v>360</v>
      </c>
    </row>
    <row r="107" spans="1:1">
      <c r="A107" s="1" t="s">
        <v>363</v>
      </c>
    </row>
    <row r="108" spans="1:1">
      <c r="A108" s="1" t="s">
        <v>367</v>
      </c>
    </row>
    <row r="109" spans="1:1">
      <c r="A109" s="1" t="s">
        <v>371</v>
      </c>
    </row>
    <row r="110" spans="1:1">
      <c r="A110" s="1" t="s">
        <v>374</v>
      </c>
    </row>
    <row r="111" spans="1:1">
      <c r="A111" s="1" t="s">
        <v>377</v>
      </c>
    </row>
    <row r="112" spans="1:1">
      <c r="A112" s="1" t="s">
        <v>380</v>
      </c>
    </row>
    <row r="113" spans="1:1">
      <c r="A113" s="1" t="s">
        <v>383</v>
      </c>
    </row>
    <row r="114" spans="1:1">
      <c r="A114" s="1" t="s">
        <v>386</v>
      </c>
    </row>
    <row r="115" spans="1:1">
      <c r="A115" s="1" t="s">
        <v>389</v>
      </c>
    </row>
    <row r="116" spans="1:1">
      <c r="A116" s="1" t="s">
        <v>392</v>
      </c>
    </row>
    <row r="117" spans="1:1">
      <c r="A117" s="1" t="s">
        <v>395</v>
      </c>
    </row>
    <row r="118" spans="1:1">
      <c r="A118" s="1" t="s">
        <v>398</v>
      </c>
    </row>
    <row r="119" spans="1:1">
      <c r="A119" s="1" t="s">
        <v>401</v>
      </c>
    </row>
    <row r="120" spans="1:1">
      <c r="A120" s="1" t="s">
        <v>404</v>
      </c>
    </row>
    <row r="121" spans="1:1">
      <c r="A121" s="1" t="s">
        <v>407</v>
      </c>
    </row>
    <row r="122" spans="1:1">
      <c r="A122" s="1" t="s">
        <v>410</v>
      </c>
    </row>
    <row r="123" spans="1:1">
      <c r="A123" s="1" t="s">
        <v>413</v>
      </c>
    </row>
    <row r="124" spans="1:1">
      <c r="A124" s="1" t="s">
        <v>417</v>
      </c>
    </row>
    <row r="125" spans="1:1">
      <c r="A125" s="1" t="s">
        <v>420</v>
      </c>
    </row>
    <row r="126" spans="1:1">
      <c r="A126" s="1" t="s">
        <v>423</v>
      </c>
    </row>
    <row r="127" spans="1:1">
      <c r="A127" s="1" t="s">
        <v>426</v>
      </c>
    </row>
    <row r="128" spans="1:1">
      <c r="A128" s="1" t="s">
        <v>430</v>
      </c>
    </row>
    <row r="129" spans="1:1">
      <c r="A129" s="1" t="s">
        <v>433</v>
      </c>
    </row>
    <row r="130" spans="1:1">
      <c r="A130" s="1" t="s">
        <v>437</v>
      </c>
    </row>
    <row r="131" spans="1:1">
      <c r="A131" s="1" t="s">
        <v>441</v>
      </c>
    </row>
    <row r="132" spans="1:1">
      <c r="A132" s="1" t="s">
        <v>445</v>
      </c>
    </row>
    <row r="133" spans="1:1">
      <c r="A133" s="1" t="s">
        <v>449</v>
      </c>
    </row>
    <row r="134" spans="1:1">
      <c r="A134" s="1" t="s">
        <v>453</v>
      </c>
    </row>
    <row r="135" spans="1:1">
      <c r="A135" s="1" t="s">
        <v>457</v>
      </c>
    </row>
    <row r="136" spans="1:1">
      <c r="A136" s="1" t="s">
        <v>461</v>
      </c>
    </row>
    <row r="137" spans="1:1">
      <c r="A137" s="1" t="s">
        <v>465</v>
      </c>
    </row>
    <row r="138" spans="1:1">
      <c r="A138" s="1" t="s">
        <v>470</v>
      </c>
    </row>
    <row r="139" spans="1:1">
      <c r="A139" s="1" t="s">
        <v>474</v>
      </c>
    </row>
    <row r="140" spans="1:1">
      <c r="A140" s="1" t="s">
        <v>478</v>
      </c>
    </row>
    <row r="141" spans="1:1">
      <c r="A141" s="1" t="s">
        <v>482</v>
      </c>
    </row>
    <row r="142" spans="1:1">
      <c r="A142" s="1" t="s">
        <v>487</v>
      </c>
    </row>
    <row r="143" spans="1:1">
      <c r="A143" s="1" t="s">
        <v>491</v>
      </c>
    </row>
    <row r="144" spans="1:1">
      <c r="A144" s="1" t="s">
        <v>496</v>
      </c>
    </row>
    <row r="145" spans="1:1">
      <c r="A145" s="1" t="s">
        <v>500</v>
      </c>
    </row>
    <row r="146" spans="1:1">
      <c r="A146" s="1" t="s">
        <v>504</v>
      </c>
    </row>
    <row r="147" spans="1:1">
      <c r="A147" s="1" t="s">
        <v>508</v>
      </c>
    </row>
    <row r="148" spans="1:1">
      <c r="A148" s="1" t="s">
        <v>513</v>
      </c>
    </row>
    <row r="149" spans="1:1">
      <c r="A149" s="1" t="s">
        <v>517</v>
      </c>
    </row>
    <row r="150" spans="1:1">
      <c r="A150" s="1" t="s">
        <v>521</v>
      </c>
    </row>
  </sheetData>
  <phoneticPr fontId="14" type="noConversion"/>
  <conditionalFormatting sqref="A25:A26 A3">
    <cfRule type="duplicateValues" dxfId="0" priority="1"/>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总表</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邓启东</cp:lastModifiedBy>
  <cp:lastPrinted>2023-06-08T06:19:00Z</cp:lastPrinted>
  <dcterms:created xsi:type="dcterms:W3CDTF">2023-05-31T00:22:00Z</dcterms:created>
  <dcterms:modified xsi:type="dcterms:W3CDTF">2023-09-26T09:09:15Z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9EA28EA7954F480C9E6B8EB7EF7AFE28_12</vt:lpwstr>
  </property>
  <property fmtid="{D5CDD505-2E9C-101B-9397-08002B2CF9AE}" pid="3" name="KSOProductBuildVer">
    <vt:lpwstr>2052-12.1.0.15374</vt:lpwstr>
  </property>
</Properties>
</file>