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615"/>
  </bookViews>
  <sheets>
    <sheet name="晋级决赛名单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<sst xmlns="http://schemas.openxmlformats.org/spreadsheetml/2006/main" count="153" uniqueCount="123">
  <si>
    <t xml:space="preserve">2026年度暨南大学“AI+”应用创新大赛晋级决赛项目清单                       </t>
  </si>
  <si>
    <t>序号</t>
  </si>
  <si>
    <t>项目名称</t>
  </si>
  <si>
    <t>负责人姓名</t>
  </si>
  <si>
    <t>负责人所在学院</t>
  </si>
  <si>
    <t>指导教师</t>
  </si>
  <si>
    <t>指导教师所在学院</t>
  </si>
  <si>
    <t>组别</t>
  </si>
  <si>
    <t>比赛时间与地点</t>
  </si>
  <si>
    <t>AI赋能涉外法治人才培养——能力缺口精准测算模型与优化路径研究</t>
  </si>
  <si>
    <t>陈佳惠</t>
  </si>
  <si>
    <t>法学院/知识产权学院</t>
  </si>
  <si>
    <t>韩书立、赖家斌</t>
  </si>
  <si>
    <t>文科组</t>
  </si>
  <si>
    <t>比赛时间：2026年6月18日（周四）14：30
比赛地点：石牌校区富力教学大楼A611室</t>
  </si>
  <si>
    <t>“智投Artinvestor”——以LLM大模型为基础的面向普通个人投资综合建议的解决方案</t>
  </si>
  <si>
    <t>徐承崐</t>
  </si>
  <si>
    <t>潘宁、王平</t>
  </si>
  <si>
    <t>法学院/知识产权学院、管理学院</t>
  </si>
  <si>
    <t>AI赋能基层智能隐患排查 ——基于自进化知识图谱的隐患识别与推演系统</t>
  </si>
  <si>
    <t>李梓欣</t>
  </si>
  <si>
    <t>公共管理学院/应急管理学院</t>
  </si>
  <si>
    <t>唐攀</t>
  </si>
  <si>
    <t>AI驱动下中文与中华文化浸润式数智教学平台Go for Talking的开发与建设</t>
  </si>
  <si>
    <t>汤凯欣</t>
  </si>
  <si>
    <t>华文学院</t>
  </si>
  <si>
    <t>麦涛</t>
  </si>
  <si>
    <t>妈祖Mazu：面向留学生的HSK递进式中国神话AI互动平台</t>
  </si>
  <si>
    <t>陈美佟</t>
  </si>
  <si>
    <t>张礼</t>
  </si>
  <si>
    <t>数字赛场：AI赋能的全民篮球新范式</t>
  </si>
  <si>
    <t>陈至睿</t>
  </si>
  <si>
    <t>暨南大学伯明翰大学联合学院</t>
  </si>
  <si>
    <t>林洲钰</t>
  </si>
  <si>
    <t>管理学院</t>
  </si>
  <si>
    <t>Trilink•芯探——基于三大协同数据库的数智人才集群与Agent 解决方案提供方</t>
  </si>
  <si>
    <t>林奕讯</t>
  </si>
  <si>
    <t>经济学院</t>
  </si>
  <si>
    <t>苏柯、陈秀</t>
  </si>
  <si>
    <t>智绘京韵——基于声纹双驱AI的京剧沉浸式交互设计</t>
  </si>
  <si>
    <t>杨淑珺</t>
  </si>
  <si>
    <t>力学与建筑工程学院</t>
  </si>
  <si>
    <r>
      <rPr>
        <sz val="11"/>
        <color rgb="FF000000"/>
        <rFont val="宋体"/>
        <charset val="134"/>
      </rPr>
      <t>拾光承韵</t>
    </r>
    <r>
      <rPr>
        <sz val="11"/>
        <color indexed="8"/>
        <rFont val="MS Gothic"/>
        <charset val="134"/>
      </rPr>
      <t>・</t>
    </r>
    <r>
      <rPr>
        <sz val="11"/>
        <color rgb="FF000000"/>
        <rFont val="宋体"/>
        <charset val="134"/>
      </rPr>
      <t>智绘非遗——AI智能赋能非遗文化数字化传播平台</t>
    </r>
  </si>
  <si>
    <t>陈馨</t>
  </si>
  <si>
    <t>深圳校区</t>
  </si>
  <si>
    <t>吕甍、李舟</t>
  </si>
  <si>
    <t>文学院、深圳旅游学院</t>
  </si>
  <si>
    <t>基于大语言模型的南方民族汉字系文字识别</t>
  </si>
  <si>
    <t>林子豪</t>
  </si>
  <si>
    <t>文学院</t>
  </si>
  <si>
    <t>数智侨筑：AI智能修复赋能侨建“一栋一档”数据库与新生代侨胞文化根脉数字纽带研究</t>
  </si>
  <si>
    <t>沈亦曹</t>
  </si>
  <si>
    <t>数智榫卯：AI赋能岭南硬木家具谱系研究——基于粤港澳大湾区80家企业与东盟华侨遗产的调研</t>
  </si>
  <si>
    <t>唐苑萍</t>
  </si>
  <si>
    <t>Ava的故宫梦游奇遇</t>
  </si>
  <si>
    <t>王俊杰</t>
  </si>
  <si>
    <t>新闻与传播学院</t>
  </si>
  <si>
    <t>龙思思</t>
  </si>
  <si>
    <t>智识土掌：AI赋能下的彝族民居集体共生美学与交互叙事</t>
  </si>
  <si>
    <t>邹静怡</t>
  </si>
  <si>
    <t>刘小丽</t>
  </si>
  <si>
    <t>信息科学技术学院</t>
  </si>
  <si>
    <t>元巽智能—AI赋能的蓝领职业技能培训四位一体解决方案</t>
  </si>
  <si>
    <t>陶锐洋</t>
  </si>
  <si>
    <t>吴菁</t>
  </si>
  <si>
    <t>国际商学院</t>
  </si>
  <si>
    <t>声临其境：Al赋能的中国濒危方言数字化保护与传承平台</t>
  </si>
  <si>
    <t>黎奕阳</t>
  </si>
  <si>
    <t>孝脉康——AI中老年基础病脉诊仪</t>
  </si>
  <si>
    <t>杨雨萱</t>
  </si>
  <si>
    <t>肖雅、邢国敏</t>
  </si>
  <si>
    <t>管理学院、中医学院</t>
  </si>
  <si>
    <t>理科组</t>
  </si>
  <si>
    <t>比赛时间：2026年6月18日（周四）14：30
比赛地点：石牌校区富力教学大楼A613室</t>
  </si>
  <si>
    <t>ModelForge AI建模</t>
  </si>
  <si>
    <t>陈炜圻</t>
  </si>
  <si>
    <t>李德平</t>
  </si>
  <si>
    <t>智能科学与工程学院</t>
  </si>
  <si>
    <t>心云监——多态智库，防颤于微</t>
  </si>
  <si>
    <t>罗家馨</t>
  </si>
  <si>
    <t>国际学院</t>
  </si>
  <si>
    <t>徐蕾、汤惠芬</t>
  </si>
  <si>
    <t>暨南大学附属第一医院</t>
  </si>
  <si>
    <t>大语言模型坚动的波函数分析智能体系统</t>
  </si>
  <si>
    <t>陈建棋</t>
  </si>
  <si>
    <t>化学与材料学院</t>
  </si>
  <si>
    <t>李始</t>
  </si>
  <si>
    <t>灵犀慧心----ALPHABEAT智心云</t>
  </si>
  <si>
    <t>苏原奇</t>
  </si>
  <si>
    <t>基础医学与公共卫生学院</t>
  </si>
  <si>
    <t>郭军</t>
  </si>
  <si>
    <t>第一临床医学院</t>
  </si>
  <si>
    <t>基于智慧科研平台的生物多智能体系统</t>
  </si>
  <si>
    <t>刘榕</t>
  </si>
  <si>
    <t>李振华</t>
  </si>
  <si>
    <t>AI驱动微流控POCT的儿童急性龋病感染高灵敏精准检测技术研究</t>
  </si>
  <si>
    <t>周胤博</t>
  </si>
  <si>
    <t>口腔医学院</t>
  </si>
  <si>
    <t>李泽键</t>
  </si>
  <si>
    <t>AI 赋能大型真菌数字博物馆及交互式检索系统构建</t>
  </si>
  <si>
    <t>陈芷瑶</t>
  </si>
  <si>
    <t>生命科学技术学院</t>
  </si>
  <si>
    <t>黄柏炎</t>
  </si>
  <si>
    <t>面向西藏边境数字治理的低功耗低延时智能安全无人机图传系统</t>
  </si>
  <si>
    <t>黄靖</t>
  </si>
  <si>
    <t>网络空间安全学院</t>
  </si>
  <si>
    <t>蔡东洪</t>
  </si>
  <si>
    <t>灵境实验台——HITL智能教学系统</t>
  </si>
  <si>
    <t>潘宣任</t>
  </si>
  <si>
    <t>物理与光电工程学院</t>
  </si>
  <si>
    <t>张伟</t>
  </si>
  <si>
    <t>驭光破焰——面向火光环境的跨域AI视觉平台</t>
  </si>
  <si>
    <t>张维龙</t>
  </si>
  <si>
    <t>张子邦</t>
  </si>
  <si>
    <t>多类别工业异常检测跨模态框架</t>
  </si>
  <si>
    <t>吴仰琛</t>
  </si>
  <si>
    <t>谢汇强</t>
  </si>
  <si>
    <t>港珠澳跨境物流运输中包装压溃的自监督智能检测</t>
  </si>
  <si>
    <t>李嘉权</t>
  </si>
  <si>
    <t>李宛珊</t>
  </si>
  <si>
    <t>智动前瞻——基于 MATH-T 超图网络的人机协同智能柔性装配系统</t>
  </si>
  <si>
    <t>谢金言</t>
  </si>
  <si>
    <t>牛伟龙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</si>
</sst>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MS Goth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5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6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4" fillId="0" borderId="0">
      <alignment vertical="center"/>
    </xf>
    <xf numFmtId="0" fontId="15" fillId="3" borderId="8">
      <alignment vertical="center"/>
    </xf>
    <xf numFmtId="0" fontId="16" fillId="4" borderId="9">
      <alignment vertical="center"/>
    </xf>
    <xf numFmtId="0" fontId="17" fillId="4" borderId="8">
      <alignment vertical="center"/>
    </xf>
    <xf numFmtId="0" fontId="18" fillId="5" borderId="10">
      <alignment vertical="center"/>
    </xf>
    <xf numFmtId="0" fontId="19" fillId="0" borderId="11">
      <alignment vertical="center"/>
    </xf>
    <xf numFmtId="0" fontId="20" fillId="0" borderId="12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5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361;&#26195;&#23792;&#24037;&#20316;&#36164;&#26009;\AI+&#24212;&#29992;&#21019;&#26032;&#22823;&#36187;\2026&#24180;AI+&#24212;&#29992;&#21019;&#26032;&#22823;&#36187;\3.&#21021;&#36187;&#32452;&#32455;\&#21457;&#32473;&#21508;&#25215;&#21150;&#23398;&#38498;\&#21508;&#32452;&#21035;&#21517;&#21333;\AI+&#24212;&#29992;&#21019;&#26032;&#22823;&#36187;&#27719;&#24635;&#34920;\&#20154;&#25991;&#19982;&#33402;&#26415;&#3245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0"/>
    </sheetNames>
    <sheetDataSet>
      <sheetData sheetId="0">
        <row r="1">
          <cell r="C1" t="str">
            <v>项目名称</v>
          </cell>
          <cell r="D1" t="str">
            <v>负责人姓名</v>
          </cell>
          <cell r="E1" t="str">
            <v>负责人学号</v>
          </cell>
          <cell r="F1" t="str">
            <v>负责人
所在学院</v>
          </cell>
          <cell r="G1" t="str">
            <v>团队成员（包括项目负责人）生源情况/姓名/学号</v>
          </cell>
          <cell r="H1" t="str">
            <v>指导教师</v>
          </cell>
          <cell r="I1" t="str">
            <v>指导教师
所在学院</v>
          </cell>
        </row>
        <row r="2">
          <cell r="C2" t="str">
            <v>智链出海•剧造全球——AI赋能微短剧全链路出海创新方案</v>
          </cell>
          <cell r="D2" t="str">
            <v>何廷姗</v>
          </cell>
          <cell r="E2" t="str">
            <v>2024104285X</v>
          </cell>
          <cell r="F2" t="str">
            <v>翻译学院</v>
          </cell>
          <cell r="G2" t="str">
            <v>内招/林思妍/2023101353
内招/薛明宜/2024104285
内招/颜紫玥/2024103771        内招/王宇轩/2024100842         内招/王绘皕/2024102696        内招/许艺希/2025102700</v>
          </cell>
          <cell r="H2" t="str">
            <v>姜露、赵阔</v>
          </cell>
          <cell r="I2" t="str">
            <v>翻译学院</v>
          </cell>
        </row>
        <row r="3">
          <cell r="C3" t="str">
            <v>“统”心向党——AI 赋能的党建知识智能助手</v>
          </cell>
          <cell r="D3" t="str">
            <v>任华雷</v>
          </cell>
          <cell r="E3">
            <v>2024103092</v>
          </cell>
          <cell r="F3" t="str">
            <v>公共管理学院/应急管理学院</v>
          </cell>
          <cell r="G3" t="str">
            <v>内招/黄绎韵/2024102193
内招/朱子涵/2024103197
内招/彭鸶/2024102225
内招/詹翊晖/2024102215
内招/谢雅衡/2024102218</v>
          </cell>
          <cell r="H3" t="str">
            <v>陈玉梅、王在易</v>
          </cell>
          <cell r="I3" t="str">
            <v>公共管理学院/应急管理学院</v>
          </cell>
        </row>
        <row r="4">
          <cell r="C4" t="str">
            <v>智绎东方 ·数通四海：AI 大模型 驱动读懂中国的智能交互应用</v>
          </cell>
          <cell r="D4" t="str">
            <v>徐家慧</v>
          </cell>
          <cell r="E4">
            <v>2025100609</v>
          </cell>
          <cell r="F4" t="str">
            <v>管理学院</v>
          </cell>
          <cell r="G4" t="str">
            <v>内招/肖梓奕/2024104190
内招/李继尧/2023103590
内招/林隽欣/2024102397
内招/刘熙盈/2024101486
内招/杨子莹/2024100506
内招/梁静华/2024102395</v>
          </cell>
          <cell r="H4" t="str">
            <v>刘小丽、胡希茜</v>
          </cell>
          <cell r="I4" t="str">
            <v>信息科学技术学院、教师发展中心</v>
          </cell>
        </row>
        <row r="5">
          <cell r="C5" t="str">
            <v>AI文化转译引擎：面向微短句出海的跨文化内容生成平台</v>
          </cell>
          <cell r="D5" t="str">
            <v>何沐恩</v>
          </cell>
          <cell r="E5">
            <v>2024104184</v>
          </cell>
          <cell r="F5" t="str">
            <v>国际学院</v>
          </cell>
          <cell r="G5" t="str">
            <v>内招/何沐恩/2024104184
内招/谢妍/2024101298
内招/高婕/2024104186
内招/崔煜宁/2024104185
内招/陈乐芸/2024101296</v>
          </cell>
          <cell r="H5" t="str">
            <v>许馨芷</v>
          </cell>
          <cell r="I5" t="str">
            <v>新闻与传播学院</v>
          </cell>
        </row>
        <row r="6">
          <cell r="C6" t="str">
            <v>汉商数智——国际商务汉语教育智能仿真平台领航者</v>
          </cell>
          <cell r="D6" t="str">
            <v>乔钰闵</v>
          </cell>
          <cell r="E6">
            <v>2023104490</v>
          </cell>
          <cell r="F6" t="str">
            <v>华文学院</v>
          </cell>
          <cell r="G6" t="str">
            <v>内招/王嘉灵/2024103007
内招/施萱/2025104536
内招/李思淇/2023100618
内招/杜新如/2023100330</v>
          </cell>
          <cell r="H6" t="str">
            <v>金颖、苏宝华</v>
          </cell>
          <cell r="I6" t="str">
            <v>华文学院</v>
          </cell>
        </row>
        <row r="7">
          <cell r="C7" t="str">
            <v>妈祖Mazu：面向留学生的HSK递进式中国神话AI互动平台</v>
          </cell>
          <cell r="D7" t="str">
            <v>陈美佟</v>
          </cell>
          <cell r="E7">
            <v>2024154057</v>
          </cell>
          <cell r="F7" t="str">
            <v>华文学院</v>
          </cell>
          <cell r="G7" t="str">
            <v>外招/陈美佟/2024154057
内招/吴卓龄/2024100317
外招/越卓敏/2023190147 
外招/林锐盛/2024153834
外招/李欣恩/2024150637
内招/赵昱榕/2024103517
内招/张曼冰/2024100305</v>
          </cell>
          <cell r="H7" t="str">
            <v>张礼</v>
          </cell>
          <cell r="I7" t="str">
            <v>华文学院</v>
          </cell>
        </row>
        <row r="8">
          <cell r="C8" t="str">
            <v>THE POEM²：AI驱动思乡诗词跨文化知识图谱构建与传播实践</v>
          </cell>
          <cell r="D8" t="str">
            <v>林泳滢</v>
          </cell>
          <cell r="E8">
            <v>2024100293</v>
          </cell>
          <cell r="F8" t="str">
            <v>华文学院</v>
          </cell>
          <cell r="G8" t="str">
            <v>内招/林泳滢/2024100293      内招/ 黄怡/2024100294
外招/王佳盛/2024153179
外招/吴善嘉/2025153221      内招/贺瑞琳/202532041003       内招/袁辰菲/2024100752</v>
          </cell>
          <cell r="H8" t="str">
            <v>张春晓、金颖</v>
          </cell>
          <cell r="I8" t="str">
            <v>文学院、华文学院</v>
          </cell>
        </row>
        <row r="9">
          <cell r="C9" t="str">
            <v>智语绘境·AI焕新：专注于留学生中文学习的个性化场景类AI agents——国际中文教育数字化路径探索</v>
          </cell>
          <cell r="D9" t="str">
            <v>徐亨</v>
          </cell>
          <cell r="E9">
            <v>2023100601</v>
          </cell>
          <cell r="F9" t="str">
            <v>华文学院</v>
          </cell>
          <cell r="G9" t="str">
            <v>内招/徐 亨/2023100601
内招/杨晓冉/2023103819
内招/许泽恩/2023100619
内招/卓裕棠/2023100248
内招/叶家智/2023102518
内招/苏 悦/2023100599</v>
          </cell>
          <cell r="H9" t="str">
            <v>苏宝华</v>
          </cell>
          <cell r="I9" t="str">
            <v>华文学院</v>
          </cell>
        </row>
        <row r="10">
          <cell r="C10" t="str">
            <v>南行记：下南洋华侨史的互动叙事模型</v>
          </cell>
          <cell r="D10" t="str">
            <v>赵欣桐</v>
          </cell>
          <cell r="E10">
            <v>2025104448</v>
          </cell>
          <cell r="F10" t="str">
            <v>华文学院</v>
          </cell>
          <cell r="G10" t="str">
            <v>内招/钟伊璇/2025100421
​内招/张佳妮/2025105015</v>
          </cell>
          <cell r="H10" t="str">
            <v>张彦军</v>
          </cell>
          <cell r="I10" t="str">
            <v>华文学院</v>
          </cell>
        </row>
        <row r="11">
          <cell r="C11" t="str">
            <v>AI析词·慧教慧学——国际中文近义词智能教与学系统</v>
          </cell>
          <cell r="D11" t="str">
            <v>谭文婷</v>
          </cell>
          <cell r="E11">
            <v>2023100623</v>
          </cell>
          <cell r="F11" t="str">
            <v>华文学院</v>
          </cell>
          <cell r="G11" t="str">
            <v>内招/谭文婷/2023100623
内招/马海燕/2023103653
内招/吴雨欣/2023100620</v>
          </cell>
          <cell r="H11" t="str">
            <v>熊玉珍</v>
          </cell>
          <cell r="I11" t="str">
            <v>华文学院</v>
          </cell>
        </row>
        <row r="12">
          <cell r="C12" t="str">
            <v>AI驱动下中文与中华文化浸润式数智教学平台Go for Talking的开发与建设</v>
          </cell>
          <cell r="D12" t="str">
            <v>汤凯欣</v>
          </cell>
          <cell r="E12">
            <v>2024104348</v>
          </cell>
          <cell r="F12" t="str">
            <v>华文学院</v>
          </cell>
          <cell r="G12" t="str">
            <v>内招/汤凯欣/2024104348
内招/马玉青/2024103515
内招/符美丽/2024100022
内招/徐彬斌/2024100021
内招/星冬花/2024103514</v>
          </cell>
          <cell r="H12" t="str">
            <v>麦涛</v>
          </cell>
          <cell r="I12" t="str">
            <v>华文学院</v>
          </cell>
        </row>
        <row r="13">
          <cell r="C13" t="str">
            <v>侨韵智传：AI全链路赋能岭南侨乡文化传承与乡村共富创新实践——基于江门歇马举人村 68% 增收验证的轻资产可复制模式</v>
          </cell>
          <cell r="D13" t="str">
            <v>林月月</v>
          </cell>
          <cell r="E13">
            <v>2024103842</v>
          </cell>
          <cell r="F13" t="str">
            <v>经济学院</v>
          </cell>
          <cell r="G13" t="str">
            <v>内招/吕一丹/2024101927
内招/张梓浩/2024101927
内招/陈延凯/2024101048
内招/罗家辉/2024100345</v>
          </cell>
          <cell r="H13" t="str">
            <v>陈一鸣、李舟</v>
          </cell>
          <cell r="I13" t="str">
            <v>经济学院</v>
          </cell>
        </row>
        <row r="14">
          <cell r="C14" t="str">
            <v>智绘京韵——基于声纹双驱AI的京剧沉浸式交互设计</v>
          </cell>
          <cell r="D14" t="str">
            <v>杨淑珺</v>
          </cell>
          <cell r="E14">
            <v>2023100403</v>
          </cell>
          <cell r="F14" t="str">
            <v>力学与建筑工程学院</v>
          </cell>
          <cell r="G14" t="str">
            <v>内招/杨淑珺/2023100403
内招/杨雨凡/2025100221
内招/王璟钏/2024103436
南加州大学/姜子涵                                                               澳门城市大学/关凯晴                                                                                                           中央美术学院/刘心怡                                                                                    中国传媒大学/刘馨宇</v>
          </cell>
          <cell r="H14" t="str">
            <v>方惠</v>
          </cell>
          <cell r="I14" t="str">
            <v>新闻与传播学院</v>
          </cell>
        </row>
        <row r="15">
          <cell r="C15" t="str">
            <v>菲岛舆情镜像：基于数字孪生的南海涉菲社会群体感知与推演</v>
          </cell>
          <cell r="D15" t="str">
            <v>李思尚</v>
          </cell>
          <cell r="E15">
            <v>2025102359</v>
          </cell>
          <cell r="F15" t="str">
            <v>马克思主义学院</v>
          </cell>
          <cell r="G15" t="str">
            <v>李思尚 2025102359
王瑞 202531811007
王嘉灵 2024103007
乔钰闵 2023104490
余金凤 202531811014
曹博雄 2023102959</v>
          </cell>
          <cell r="H15" t="str">
            <v>林恺铖、徐瑾辉</v>
          </cell>
          <cell r="I15" t="str">
            <v>马克思主义学院</v>
          </cell>
        </row>
        <row r="16">
          <cell r="C16" t="str">
            <v>智绘侨批：AI驱动侨批文化传承与爱国主义教育基地建设</v>
          </cell>
          <cell r="D16" t="str">
            <v>吴楚倩</v>
          </cell>
          <cell r="E16">
            <v>2024100509</v>
          </cell>
          <cell r="F16" t="str">
            <v>人文学院</v>
          </cell>
          <cell r="G16" t="str">
            <v>内招/吴楚倩/2024100509
内招/王丹/2024100489
内招/杨祎欣/2024100486
内招/张梦鑫/2024100510
外招/张翔竣/2024170079
外招/吴建臻/2024153845
外招/林安妮/2024151560</v>
          </cell>
          <cell r="H16" t="str">
            <v>杨刘秀子、许泽涛</v>
          </cell>
          <cell r="I16" t="str">
            <v>人文学院</v>
          </cell>
        </row>
        <row r="17">
          <cell r="C17" t="str">
            <v>咪依噜彝藏——楚雄普通民俗旧物AI数字化全民守护平台</v>
          </cell>
          <cell r="D17" t="str">
            <v>陈妍璐</v>
          </cell>
          <cell r="E17">
            <v>2023104328</v>
          </cell>
          <cell r="F17" t="str">
            <v>人文学院</v>
          </cell>
          <cell r="G17" t="str">
            <v>内招/陈妍璐/2023104328
内招/白吉英/2023104652
内招/张悦/2024104696
内招/谭惠心/2024103705
内招/潘晓恩/2024100631
内招/丁顺悦/2025103027
内招/朱雨徽/2024104507</v>
          </cell>
          <cell r="H17" t="str">
            <v>焦鹏、张亦衡</v>
          </cell>
          <cell r="I17" t="str">
            <v>人文学院</v>
          </cell>
        </row>
        <row r="18">
          <cell r="C18" t="str">
            <v>拾光承韵・智绘非遗——AI智能赋能非遗文化数字化传播平台</v>
          </cell>
          <cell r="D18" t="str">
            <v>陈馨</v>
          </cell>
          <cell r="E18">
            <v>2025103929</v>
          </cell>
          <cell r="F18" t="str">
            <v>深圳校区</v>
          </cell>
          <cell r="G18" t="str">
            <v>内招/张政/2023103376
内招/李依宸/2025103927
内招/赵荻/2025102984
内招/钱正慧/2025103855
内招/程晓敏/2025103776
内招/王怡帆/2025103776
内招/陈馨/2025103929</v>
          </cell>
          <cell r="H18" t="str">
            <v>吕甍、李舟</v>
          </cell>
          <cell r="I18" t="str">
            <v>文学院、深圳旅游学院</v>
          </cell>
        </row>
        <row r="19">
          <cell r="C19" t="str">
            <v>智读未来·星光计划</v>
          </cell>
          <cell r="D19" t="str">
            <v>潘奚茜</v>
          </cell>
          <cell r="E19">
            <v>2024104676</v>
          </cell>
          <cell r="F19" t="str">
            <v>深圳校区</v>
          </cell>
          <cell r="G19" t="str">
            <v>内招生 张家仪 2024100122 
内招生 陈小欣 2024103576 
内招生 胡婷婷 2024100401
内招生 潘奚茜 2024104676</v>
          </cell>
          <cell r="H19" t="str">
            <v>李文丽</v>
          </cell>
          <cell r="I19" t="str">
            <v>深圳旅游学院</v>
          </cell>
        </row>
        <row r="20">
          <cell r="C20" t="str">
            <v>“智绘出海”——基于AI艺术设计的新中式服饰国际传播与创新应用</v>
          </cell>
          <cell r="D20" t="str">
            <v>洪智恩</v>
          </cell>
          <cell r="E20">
            <v>2023152211</v>
          </cell>
          <cell r="F20" t="str">
            <v>外国语学院</v>
          </cell>
          <cell r="G20" t="str">
            <v>外招/黄智恩/2023152211
内招/黄依莉/2023101607
外招/黄思诗/2023152200      外招/吕亿鑫/2023151759      内招/吴雯慧/2023101357</v>
          </cell>
          <cell r="H20" t="str">
            <v>黄净</v>
          </cell>
          <cell r="I20" t="str">
            <v>外国语学院</v>
          </cell>
        </row>
        <row r="21">
          <cell r="C21" t="str">
            <v>数智侨筑：AI智能修复赋能侨建“一栋一档”数据库与新生代侨胞文化根脉数字纽带研究</v>
          </cell>
          <cell r="D21" t="str">
            <v>沈亦曹</v>
          </cell>
          <cell r="E21">
            <v>2024108279</v>
          </cell>
          <cell r="F21" t="str">
            <v>文学院</v>
          </cell>
          <cell r="G21" t="str">
            <v>内招/沈亦曹/2024108279
外招/林庭威/2024151935
外招/葛子诚/2024152179
内招/肖春慧/2023103859
外招/翁雅诗/2023150006
内招/陈颖慧/20231000001
内招/曹博宇/2023104436</v>
          </cell>
          <cell r="H21" t="str">
            <v>杨田、吴青</v>
          </cell>
          <cell r="I21" t="str">
            <v>文学院</v>
          </cell>
        </row>
        <row r="22">
          <cell r="C22" t="str">
            <v>AI驱动的文化产业课程知识图谱构建与智能助学系统开发</v>
          </cell>
          <cell r="D22" t="str">
            <v>李梦瑶</v>
          </cell>
          <cell r="E22">
            <v>2023100166</v>
          </cell>
          <cell r="F22" t="str">
            <v>文学院</v>
          </cell>
          <cell r="G22" t="str">
            <v>内招/李梦瑶/2023100166
内招/黄瑶/2023103338
内招/李怡影/2023103338
内招/梁希烨/2023102353
内招/林灵/2023102345</v>
          </cell>
          <cell r="H22" t="str">
            <v>郑焕钊、彭志峰</v>
          </cell>
          <cell r="I22" t="str">
            <v>文学院</v>
          </cell>
        </row>
        <row r="23">
          <cell r="C23" t="str">
            <v>“共有精神家园”视角下“5G+VR”多模态云旅游平台的研发与应用——以华南华侨建筑遗产为例</v>
          </cell>
          <cell r="D23" t="str">
            <v>靳文杰</v>
          </cell>
          <cell r="E23">
            <v>2025103079</v>
          </cell>
          <cell r="F23" t="str">
            <v>文学院</v>
          </cell>
          <cell r="G23" t="str">
            <v>内招/靳文杰/2025103079
外招/苏玉霞/2023152095
外招/郑慧敏/2023152484
外招/赵玉珊/2024180094
外招/吴冠琳/2023150208
内招/陈步青/2023102744
内招/杨振衣/2024100894</v>
          </cell>
          <cell r="H23" t="str">
            <v>杨田</v>
          </cell>
          <cell r="I23" t="str">
            <v>文学院</v>
          </cell>
        </row>
        <row r="24">
          <cell r="C24" t="str">
            <v>基于图神经网络的港澳台报章连载小说研究</v>
          </cell>
          <cell r="D24" t="str">
            <v>高畅</v>
          </cell>
          <cell r="E24">
            <v>2025100381</v>
          </cell>
          <cell r="F24" t="str">
            <v>文学院</v>
          </cell>
          <cell r="G24" t="str">
            <v>内招/高畅/2025100381
内招/杨柠羽/2024104083
外招/黄祖贻/2024153913
内招/陈一明/2025100049
内招/袁容仪/2025100754
外招/李卓伊/2025152228
内招/谢恩/2025100747</v>
          </cell>
          <cell r="H24" t="str">
            <v>吴青</v>
          </cell>
          <cell r="I24" t="str">
            <v>文学院</v>
          </cell>
        </row>
        <row r="25">
          <cell r="C25" t="str">
            <v>智汇侨史：基于全球首个华侨抗战知识图谱的反法西斯历史场景AI重建与数字化传承研究</v>
          </cell>
          <cell r="D25" t="str">
            <v>赵雨珊</v>
          </cell>
          <cell r="E25">
            <v>2024180094</v>
          </cell>
          <cell r="F25" t="str">
            <v>文学院</v>
          </cell>
          <cell r="G25" t="str">
            <v>外招/赵雨珊/2024180094
内招/杨婕琪/2024101440
内招/杨雨泽/2024103852
内招/黄伊铌/2024101447
内招/庞庭怡/2024101416
外招/简诗蔚/2024153743
外招/黄安宜/2025153462</v>
          </cell>
          <cell r="H25" t="str">
            <v>杨田、吴青</v>
          </cell>
          <cell r="I25" t="str">
            <v>文学院</v>
          </cell>
        </row>
        <row r="26">
          <cell r="C26" t="str">
            <v>“智探古籍，版刻新章”——中国古籍版本学的智能学习系统构建</v>
          </cell>
          <cell r="D26" t="str">
            <v>李轩</v>
          </cell>
          <cell r="E26">
            <v>2024103821</v>
          </cell>
          <cell r="F26" t="str">
            <v>文学院</v>
          </cell>
          <cell r="G26" t="str">
            <v>内招/李轩/2024103821
内招/方昱希/2024102881
内招/杨子莹/2024100506
内招/王子涵/2024102658
内招/余诗懿/2024104127
内招/陈洁莹/2024100475</v>
          </cell>
          <cell r="H26" t="str">
            <v>彭志峰、王京州</v>
          </cell>
          <cell r="I26" t="str">
            <v>文学院</v>
          </cell>
        </row>
        <row r="27">
          <cell r="C27" t="str">
            <v>基于AI模型的当代中国少数民族诗歌史料库建设研究</v>
          </cell>
          <cell r="D27" t="str">
            <v>陈诺</v>
          </cell>
          <cell r="E27">
            <v>2023152028</v>
          </cell>
          <cell r="F27" t="str">
            <v>文学院</v>
          </cell>
          <cell r="G27" t="str">
            <v>外招/陈诺/2023152028
外招/余颖彤/2023151927
外招/龙俊求/202424021650
内招/陈依依/202532111004
内招/才项多杰/202532111002</v>
          </cell>
          <cell r="H27" t="str">
            <v>邱婧</v>
          </cell>
          <cell r="I27" t="str">
            <v>文学院</v>
          </cell>
        </row>
        <row r="28">
          <cell r="C28" t="str">
            <v>暨湾保航——AI 赋能大湾区海外利益保护宣讲机制研究</v>
          </cell>
          <cell r="D28" t="str">
            <v>彭子珞</v>
          </cell>
          <cell r="E28">
            <v>2025100378</v>
          </cell>
          <cell r="F28" t="str">
            <v>文学院</v>
          </cell>
          <cell r="G28" t="str">
            <v>内招/彭子珞/2025100378
内招/杨悦璇/2025100695
内招/张雅淇/2024102353
外招/卢嘉诚/2023151408
外招/辛建萱/2023150464
内招/高畅/2025100381
内招/金弋宸/2025100162</v>
          </cell>
          <cell r="H28" t="str">
            <v>吴青、杨田</v>
          </cell>
          <cell r="I28" t="str">
            <v>文学院</v>
          </cell>
        </row>
        <row r="29">
          <cell r="C29" t="str">
            <v>基于大语言模型的南方民族汉字系文字识别</v>
          </cell>
          <cell r="D29" t="str">
            <v>林子豪</v>
          </cell>
          <cell r="E29">
            <v>2023102337</v>
          </cell>
          <cell r="F29" t="str">
            <v>文学院</v>
          </cell>
          <cell r="G29" t="str">
            <v>内招/林子豪/2023102337
内招/刘培淳/2024102410
内招/许畅/2023100525
内招/黄丽如/2024102408
内招/李秀平/202532111005
内招/桂汐盈/202532111001</v>
          </cell>
          <cell r="H29" t="str">
            <v>龙润田</v>
          </cell>
          <cell r="I29" t="str">
            <v>文学院</v>
          </cell>
        </row>
        <row r="30">
          <cell r="C30" t="str">
            <v>山海玉骨·数启新桂——AIGC视域下以新桂自然博物馆为例的活化路径和实证研究</v>
          </cell>
          <cell r="D30" t="str">
            <v>文蕴熹</v>
          </cell>
          <cell r="E30">
            <v>2024152653</v>
          </cell>
          <cell r="F30" t="str">
            <v>文学院</v>
          </cell>
          <cell r="G30" t="str">
            <v>外招/文蕴熹/2024152653
外招/杨婉莹/2024152959
内招/贺延超/2025102835
外招/柯琦/2024152385
内招/李文心/2025100711</v>
          </cell>
          <cell r="H30" t="str">
            <v>吴青、杨田</v>
          </cell>
          <cell r="I30" t="str">
            <v>文学院</v>
          </cell>
        </row>
        <row r="31">
          <cell r="C31" t="str">
            <v>数智榫卯：AI赋能岭南硬木家具谱系研究——基于粤港澳大湾区80家企业与东盟华侨遗产的调研</v>
          </cell>
          <cell r="D31" t="str">
            <v>唐苑萍</v>
          </cell>
          <cell r="E31">
            <v>2025152394</v>
          </cell>
          <cell r="F31" t="str">
            <v>文学院</v>
          </cell>
          <cell r="G31" t="str">
            <v>外招/唐苑萍/2025152394
外招/葛子诚/2024152179
外招/周丽淇/2024151640
内招/陈颖慧/2023100001
内招/傅霖俊/2025100716
外招/许盛祥/2023152819
内招/林思怡/2023102409</v>
          </cell>
          <cell r="H31" t="str">
            <v>杨田</v>
          </cell>
          <cell r="I31" t="str">
            <v>文学院</v>
          </cell>
        </row>
        <row r="32">
          <cell r="C32" t="str">
            <v>“数法双擎”赋能“海丝申遗”：基于AI动态监测与风险预警的世遗海丝双平台</v>
          </cell>
          <cell r="D32" t="str">
            <v>方昱希</v>
          </cell>
          <cell r="E32">
            <v>2024102881</v>
          </cell>
          <cell r="F32" t="str">
            <v>文学院</v>
          </cell>
          <cell r="G32" t="str">
            <v>内招/方昱希/2024102881
外招/曾宏骏/2024153173
内招/陈步青/2023102744
外招/李泳颐/2024151513
外招/许盛祥/2023152819
外招/邱佩霖/2023152878
内招/谢怡菲/2024101411</v>
          </cell>
          <cell r="H32" t="str">
            <v>杨田、吴青</v>
          </cell>
          <cell r="I32" t="str">
            <v>文学院</v>
          </cell>
        </row>
        <row r="33">
          <cell r="C33" t="str">
            <v>《语守：四方言灵》——AI 驱动的非遗方言悬疑解谜互动文游项目</v>
          </cell>
          <cell r="D33" t="str">
            <v>黄燊愉</v>
          </cell>
          <cell r="E33">
            <v>2024101437</v>
          </cell>
          <cell r="F33" t="str">
            <v>新闻与传播学院</v>
          </cell>
          <cell r="G33" t="str">
            <v>外招/吴思彤/2024153208
内招/冯晓彤/2024101446
内招/谭荔瑜/2024101442
内招/吴巧欣/2024101445
外招/岑纪雯/2024160610
外招/梁冬燊/2024153343</v>
          </cell>
          <cell r="H33" t="str">
            <v>张潇潇</v>
          </cell>
          <cell r="I33" t="str">
            <v>新闻与传播学院</v>
          </cell>
        </row>
        <row r="34">
          <cell r="C34" t="str">
            <v>檐语新编：广东公众对AIGC赋能灰塑认知与接受度研究</v>
          </cell>
          <cell r="D34" t="str">
            <v>董佳玉</v>
          </cell>
          <cell r="E34">
            <v>2023103337</v>
          </cell>
          <cell r="F34" t="str">
            <v>新闻与传播学院</v>
          </cell>
          <cell r="G34" t="str">
            <v>内招/廖丽雅/2023101904
内招/倪文敏/2024101410
内招/徐若兰/2024103451
内招/黄瑶/2024101407</v>
          </cell>
          <cell r="H34" t="str">
            <v>李锦辉、陶染春</v>
          </cell>
          <cell r="I34" t="str">
            <v>新闻与传播学院</v>
          </cell>
        </row>
        <row r="35">
          <cell r="C35" t="str">
            <v>  Chatterbox——打造基于AIGC的集成式大学生英语学习平台</v>
          </cell>
          <cell r="D35" t="str">
            <v>郝奕清</v>
          </cell>
          <cell r="E35">
            <v>2024103358</v>
          </cell>
          <cell r="F35" t="str">
            <v>新闻与传播学院</v>
          </cell>
          <cell r="G35" t="str">
            <v>内招/谭馨可/2022101657
内招/邱仕贤/2024101539
内招/杨华长/2025103725
内招/陈俊豪/2025103247
内招/熊婕/2022104838
内招/李珂/2022103692</v>
          </cell>
          <cell r="H35" t="str">
            <v>麦涛</v>
          </cell>
          <cell r="I35" t="str">
            <v>华文学院</v>
          </cell>
        </row>
        <row r="36">
          <cell r="C36" t="str">
            <v>故纸新声——AIGC赋能广州老街历史活化与线上博物馆建设</v>
          </cell>
          <cell r="D36" t="str">
            <v>黄奕恩</v>
          </cell>
          <cell r="E36">
            <v>2024101473</v>
          </cell>
          <cell r="F36" t="str">
            <v>新闻与传播学院</v>
          </cell>
          <cell r="G36" t="str">
            <v>内招/潘汝晴/2024101484
内招/王雅婷/2024101492
内招/董洁/2024101476
内招/韩嘉怡/2025100495
内招/施萱/2025104536</v>
          </cell>
          <cell r="H36" t="str">
            <v>赵建国、高丽</v>
          </cell>
          <cell r="I36" t="str">
            <v>新闻与传播学院</v>
          </cell>
        </row>
        <row r="37">
          <cell r="C37" t="str">
            <v>新视野•帧相——AIGC 驱动的信息可视化与情境化表达</v>
          </cell>
          <cell r="D37" t="str">
            <v>梁青青</v>
          </cell>
          <cell r="E37">
            <v>2024102930</v>
          </cell>
          <cell r="F37" t="str">
            <v>新闻与传播学院</v>
          </cell>
          <cell r="G37" t="str">
            <v>内招/周然/2024101490
外招/戴泳熙/2023150271
内招/何乐遥/2024101893
内招/黄凰/2024101478</v>
          </cell>
          <cell r="H37" t="str">
            <v>嵇美云</v>
          </cell>
          <cell r="I37" t="str">
            <v>新闻与传播学院</v>
          </cell>
        </row>
        <row r="38">
          <cell r="C38" t="str">
            <v>《数说衷情：和AI一起读懂〈示儿〉》小学语文微课   </v>
          </cell>
          <cell r="D38" t="str">
            <v>徐詠晶</v>
          </cell>
          <cell r="E38">
            <v>2023170206</v>
          </cell>
          <cell r="F38" t="str">
            <v>新闻与传播学院</v>
          </cell>
          <cell r="G38" t="str">
            <v>外招/黄婉琪/2023170206
内招/王俊杰/2023103910</v>
          </cell>
          <cell r="H38" t="str">
            <v>龙思思</v>
          </cell>
          <cell r="I38" t="str">
            <v>新闻与传播学院</v>
          </cell>
        </row>
        <row r="39">
          <cell r="C39" t="str">
            <v>AI驱动下宋代江南水乡市井</v>
          </cell>
          <cell r="D39" t="str">
            <v>郑家杰</v>
          </cell>
          <cell r="E39">
            <v>2023151971</v>
          </cell>
          <cell r="F39" t="str">
            <v>新闻与传播学院</v>
          </cell>
          <cell r="G39" t="str">
            <v>外招/李坤轩/2023160547
外招/刘耀月/2023151963</v>
          </cell>
          <cell r="H39" t="str">
            <v>龙思思</v>
          </cell>
          <cell r="I39" t="str">
            <v>新闻与传播学院</v>
          </cell>
        </row>
        <row r="40">
          <cell r="C40" t="str">
            <v>Ava的故宫梦游奇遇</v>
          </cell>
          <cell r="D40" t="str">
            <v>王俊杰</v>
          </cell>
          <cell r="E40">
            <v>2023103910</v>
          </cell>
          <cell r="F40" t="str">
            <v>新闻与传播学院</v>
          </cell>
          <cell r="G40" t="str">
            <v>外招/吕颖欣/2023180178
外招/王可/2023180152
外招/胡秋怡/2023160144
外招/胡秋怡/2023170206</v>
          </cell>
          <cell r="H40" t="str">
            <v>龙思思</v>
          </cell>
          <cell r="I40" t="str">
            <v>新闻与传播学院</v>
          </cell>
        </row>
        <row r="41">
          <cell r="C41" t="str">
            <v>《都江堰：顺天应人，泽润千年》</v>
          </cell>
          <cell r="D41" t="str">
            <v>胡秋怡</v>
          </cell>
          <cell r="E41">
            <v>2023160144</v>
          </cell>
          <cell r="F41" t="str">
            <v>新闻与传播学院</v>
          </cell>
          <cell r="G41" t="str">
            <v>外招/吕颖欣/2023180178
外招/王可/2023180152
内招/王俊杰/2023103910
外招/徐詠晶/2023170206</v>
          </cell>
          <cell r="H41" t="str">
            <v>龙思思</v>
          </cell>
          <cell r="I41" t="str">
            <v>新闻与传播学院</v>
          </cell>
        </row>
        <row r="42">
          <cell r="C42" t="str">
            <v>水的蒸发与凝结</v>
          </cell>
          <cell r="D42" t="str">
            <v>戴泳熙</v>
          </cell>
          <cell r="E42">
            <v>2023150271</v>
          </cell>
          <cell r="F42" t="str">
            <v>新闻与传播学院</v>
          </cell>
          <cell r="G42" t="str">
            <v>外招/廖珮岑/2023170440
内招/韩思佳/2023103482
外招/陈楠/2023180077</v>
          </cell>
          <cell r="H42" t="str">
            <v>龙思思</v>
          </cell>
          <cell r="I42" t="str">
            <v>新闻与传播学院</v>
          </cell>
        </row>
        <row r="43">
          <cell r="C43" t="str">
            <v>《榫卯天和》—以“和”为韵・AI 赋能中英双语原创音乐 MV </v>
          </cell>
          <cell r="D43" t="str">
            <v>李恩桐</v>
          </cell>
          <cell r="E43">
            <v>2023102460</v>
          </cell>
          <cell r="F43" t="str">
            <v>新闻与传播学院</v>
          </cell>
          <cell r="G43" t="str">
            <v>内招/刘智健/2023102459
内招/李旭涵/2023104815
内招/张自当/2023103911
内招/金显/2023100585</v>
          </cell>
          <cell r="H43" t="str">
            <v>龙思思</v>
          </cell>
          <cell r="I43" t="str">
            <v>新闻与传播学院</v>
          </cell>
        </row>
        <row r="44">
          <cell r="C44" t="str">
            <v>《太和纪：三帝眼中的金銮殿》</v>
          </cell>
          <cell r="D44" t="str">
            <v>曾智晴</v>
          </cell>
          <cell r="E44">
            <v>2023150629</v>
          </cell>
          <cell r="F44" t="str">
            <v>新闻与传播学院</v>
          </cell>
          <cell r="G44" t="str">
            <v>外招/张芷珊/2023160220
外招/朱文文/2023180208
外招/陈汝琳/2023152084
外招/高静雯/2023152716</v>
          </cell>
          <cell r="H44" t="str">
            <v>龙思思</v>
          </cell>
          <cell r="I44" t="str">
            <v>新闻与传播学院</v>
          </cell>
        </row>
        <row r="45">
          <cell r="C45" t="str">
            <v>一印之间</v>
          </cell>
          <cell r="D45" t="str">
            <v>吕颖欣</v>
          </cell>
          <cell r="E45">
            <v>2023180178</v>
          </cell>
          <cell r="F45" t="str">
            <v>新闻与传播学院</v>
          </cell>
          <cell r="G45" t="str">
            <v>外招/王可/2023180152
内招/王俊杰/2023103910
外招/徐詠晶/2023170206
外招/胡秋怡/2023170206</v>
          </cell>
          <cell r="H45" t="str">
            <v>龙思思</v>
          </cell>
          <cell r="I45" t="str">
            <v>新闻与传播学院</v>
          </cell>
        </row>
        <row r="46">
          <cell r="C46" t="str">
            <v>智识土壤：AI赋能下的彝族民居集体共生美学与交互叙事</v>
          </cell>
          <cell r="D46" t="str">
            <v>邹静怡</v>
          </cell>
          <cell r="E46">
            <v>2024101516</v>
          </cell>
          <cell r="F46" t="str">
            <v>新闻与传播学院</v>
          </cell>
          <cell r="G46" t="str">
            <v>内招/陈丽淋/2024101518
内招/周芷纯/2024104518
外招/邱莉莹/2022152436</v>
          </cell>
          <cell r="H46" t="str">
            <v>刘小丽</v>
          </cell>
          <cell r="I46" t="str">
            <v>信息科学技术学院</v>
          </cell>
        </row>
        <row r="47">
          <cell r="C47" t="str">
            <v>声临其境：Al赋能的中国濒危方言数字化保护与传承平台</v>
          </cell>
          <cell r="D47" t="str">
            <v>黎奕阳</v>
          </cell>
          <cell r="E47">
            <v>2025100966</v>
          </cell>
          <cell r="F47" t="str">
            <v>信息科学技术学院</v>
          </cell>
          <cell r="G47" t="str">
            <v>内招/黎奕阳/2025100966
内招/林俊健/2025100973
内招/范宇恒/2025100997
内招/王藜婷/2025100457</v>
          </cell>
          <cell r="H47" t="str">
            <v>陈清亮</v>
          </cell>
          <cell r="I47" t="str">
            <v>信息科学技术学院</v>
          </cell>
        </row>
        <row r="48">
          <cell r="C48" t="str">
            <v>墨印溯源—基于AI的古代书画藏家印章识别与流传路径推演系统</v>
          </cell>
          <cell r="D48" t="str">
            <v>杨智凯</v>
          </cell>
          <cell r="E48">
            <v>2025100902</v>
          </cell>
          <cell r="F48" t="str">
            <v>信息科学技术学院</v>
          </cell>
          <cell r="G48" t="str">
            <v>外招/李浩源/2025153536
内招/黄子宁/2025100901</v>
          </cell>
          <cell r="H48" t="str">
            <v>郑小宁</v>
          </cell>
          <cell r="I48" t="str">
            <v>信息科学技术学院</v>
          </cell>
        </row>
        <row r="49">
          <cell r="C49" t="str">
            <v>AI+乡村文旅 IP——“始兴方围三小只”IP 内容的 AI 应用创作实践</v>
          </cell>
          <cell r="D49" t="str">
            <v>曾婷</v>
          </cell>
          <cell r="E49">
            <v>2024102627</v>
          </cell>
          <cell r="F49" t="str">
            <v>艺术学院</v>
          </cell>
          <cell r="G49" t="str">
            <v>曾婷/内招/2024102627         田志炫/内招/2024100107          谢昕彤/内招/2023102894       张婷婷/内招/2025100274       周羽菲/内招/2025100319       符艺馨/内招/2025100285</v>
          </cell>
          <cell r="H49" t="str">
            <v>马丽娜、陶冶</v>
          </cell>
          <cell r="I49" t="str">
            <v>艺术学院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zoomScale="70" zoomScaleNormal="70" workbookViewId="0">
      <selection activeCell="B7" sqref="B7"/>
    </sheetView>
  </sheetViews>
  <sheetFormatPr defaultColWidth="9" defaultRowHeight="14.4" outlineLevelCol="7"/>
  <cols>
    <col min="2" max="2" width="96.6574074074074" customWidth="1"/>
    <col min="3" max="3" width="15.5555555555556" customWidth="1"/>
    <col min="4" max="4" width="30.6666666666667" customWidth="1"/>
    <col min="5" max="5" width="23.6666666666667" customWidth="1"/>
    <col min="6" max="6" width="31.7777777777778" customWidth="1"/>
    <col min="7" max="7" width="15" customWidth="1"/>
    <col min="8" max="8" width="44.8888888888889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</row>
    <row r="3" ht="30" customHeight="1" spans="1:8">
      <c r="A3" s="4">
        <v>1</v>
      </c>
      <c r="B3" s="5" t="s">
        <v>9</v>
      </c>
      <c r="C3" s="6" t="s">
        <v>10</v>
      </c>
      <c r="D3" s="5" t="s">
        <v>11</v>
      </c>
      <c r="E3" s="5" t="s">
        <v>12</v>
      </c>
      <c r="F3" s="5" t="s">
        <v>11</v>
      </c>
      <c r="G3" s="7" t="s">
        <v>13</v>
      </c>
      <c r="H3" s="8" t="s">
        <v>14</v>
      </c>
    </row>
    <row r="4" ht="30" customHeight="1" spans="1:8">
      <c r="A4" s="4">
        <v>2</v>
      </c>
      <c r="B4" s="5" t="s">
        <v>15</v>
      </c>
      <c r="C4" s="5" t="s">
        <v>16</v>
      </c>
      <c r="D4" s="5" t="s">
        <v>11</v>
      </c>
      <c r="E4" s="5" t="s">
        <v>17</v>
      </c>
      <c r="F4" s="5" t="s">
        <v>18</v>
      </c>
      <c r="G4" s="9"/>
      <c r="H4" s="10"/>
    </row>
    <row r="5" ht="30" customHeight="1" spans="1:8">
      <c r="A5" s="4">
        <v>3</v>
      </c>
      <c r="B5" s="5" t="s">
        <v>19</v>
      </c>
      <c r="C5" s="5" t="s">
        <v>20</v>
      </c>
      <c r="D5" s="5" t="s">
        <v>21</v>
      </c>
      <c r="E5" s="5" t="s">
        <v>22</v>
      </c>
      <c r="F5" s="5" t="s">
        <v>21</v>
      </c>
      <c r="G5" s="9"/>
      <c r="H5" s="10"/>
    </row>
    <row r="6" ht="30" customHeight="1" spans="1:8">
      <c r="A6" s="4">
        <v>4</v>
      </c>
      <c r="B6" s="5" t="s">
        <v>23</v>
      </c>
      <c r="C6" s="5" t="s">
        <v>24</v>
      </c>
      <c r="D6" s="5" t="s">
        <v>25</v>
      </c>
      <c r="E6" s="5" t="s">
        <v>26</v>
      </c>
      <c r="F6" s="5" t="s">
        <v>25</v>
      </c>
      <c r="G6" s="9"/>
      <c r="H6" s="10"/>
    </row>
    <row r="7" ht="30" customHeight="1" spans="1:8">
      <c r="A7" s="4">
        <v>5</v>
      </c>
      <c r="B7" s="6" t="s">
        <v>27</v>
      </c>
      <c r="C7" s="5" t="s">
        <v>28</v>
      </c>
      <c r="D7" s="5" t="s">
        <v>25</v>
      </c>
      <c r="E7" s="5" t="s">
        <v>29</v>
      </c>
      <c r="F7" s="5" t="s">
        <v>25</v>
      </c>
      <c r="G7" s="9"/>
      <c r="H7" s="10"/>
    </row>
    <row r="8" ht="30" customHeight="1" spans="1:8">
      <c r="A8" s="4">
        <v>6</v>
      </c>
      <c r="B8" s="5" t="s">
        <v>30</v>
      </c>
      <c r="C8" s="5" t="s">
        <v>31</v>
      </c>
      <c r="D8" s="5" t="s">
        <v>32</v>
      </c>
      <c r="E8" s="5" t="s">
        <v>33</v>
      </c>
      <c r="F8" s="5" t="s">
        <v>34</v>
      </c>
      <c r="G8" s="9"/>
      <c r="H8" s="10"/>
    </row>
    <row r="9" ht="30" customHeight="1" spans="1:8">
      <c r="A9" s="4">
        <v>7</v>
      </c>
      <c r="B9" s="5" t="s">
        <v>35</v>
      </c>
      <c r="C9" s="5" t="s">
        <v>36</v>
      </c>
      <c r="D9" s="5" t="s">
        <v>37</v>
      </c>
      <c r="E9" s="5" t="s">
        <v>38</v>
      </c>
      <c r="F9" s="5" t="s">
        <v>37</v>
      </c>
      <c r="G9" s="9"/>
      <c r="H9" s="10"/>
    </row>
    <row r="10" ht="30" customHeight="1" spans="1:8">
      <c r="A10" s="4">
        <v>8</v>
      </c>
      <c r="B10" s="6" t="s">
        <v>39</v>
      </c>
      <c r="C10" s="5" t="s">
        <v>40</v>
      </c>
      <c r="D10" s="5" t="s">
        <v>41</v>
      </c>
      <c r="E10" s="5" t="str">
        <f>VLOOKUP(B10,[1]Sheet0!$C$1:$H$49,6,FALSE)</f>
        <v>方惠</v>
      </c>
      <c r="F10" s="5" t="str">
        <f>VLOOKUP(B10,[1]Sheet0!$C$1:$I$49,7,FALSE)</f>
        <v>新闻与传播学院</v>
      </c>
      <c r="G10" s="9"/>
      <c r="H10" s="10"/>
    </row>
    <row r="11" ht="30" customHeight="1" spans="1:8">
      <c r="A11" s="4">
        <v>9</v>
      </c>
      <c r="B11" s="11" t="s">
        <v>42</v>
      </c>
      <c r="C11" s="11" t="s">
        <v>43</v>
      </c>
      <c r="D11" s="5" t="s">
        <v>44</v>
      </c>
      <c r="E11" s="5" t="s">
        <v>45</v>
      </c>
      <c r="F11" s="5" t="s">
        <v>46</v>
      </c>
      <c r="G11" s="9"/>
      <c r="H11" s="10"/>
    </row>
    <row r="12" ht="30" customHeight="1" spans="1:8">
      <c r="A12" s="4">
        <v>10</v>
      </c>
      <c r="B12" s="5" t="s">
        <v>47</v>
      </c>
      <c r="C12" s="5" t="s">
        <v>48</v>
      </c>
      <c r="D12" s="5" t="s">
        <v>49</v>
      </c>
      <c r="E12" s="5" t="str">
        <f>VLOOKUP(B12,[1]Sheet0!$C$1:$H$49,6,FALSE)</f>
        <v>龙润田</v>
      </c>
      <c r="F12" s="5" t="str">
        <f>VLOOKUP(B12,[1]Sheet0!$C$1:$I$49,7,FALSE)</f>
        <v>文学院</v>
      </c>
      <c r="G12" s="9"/>
      <c r="H12" s="10"/>
    </row>
    <row r="13" ht="30" customHeight="1" spans="1:8">
      <c r="A13" s="4">
        <v>11</v>
      </c>
      <c r="B13" s="6" t="s">
        <v>50</v>
      </c>
      <c r="C13" s="5" t="s">
        <v>51</v>
      </c>
      <c r="D13" s="5" t="s">
        <v>49</v>
      </c>
      <c r="E13" s="5" t="str">
        <f>VLOOKUP(B13,[1]Sheet0!$C$1:$H$49,6,FALSE)</f>
        <v>杨田、吴青</v>
      </c>
      <c r="F13" s="5" t="str">
        <f>VLOOKUP(B13,[1]Sheet0!$C$1:$I$49,7,FALSE)</f>
        <v>文学院</v>
      </c>
      <c r="G13" s="9"/>
      <c r="H13" s="10"/>
    </row>
    <row r="14" ht="30" customHeight="1" spans="1:8">
      <c r="A14" s="4">
        <v>12</v>
      </c>
      <c r="B14" s="5" t="s">
        <v>52</v>
      </c>
      <c r="C14" s="6" t="s">
        <v>53</v>
      </c>
      <c r="D14" s="5" t="s">
        <v>49</v>
      </c>
      <c r="E14" s="5" t="str">
        <f>VLOOKUP(B14,[1]Sheet0!$C$1:$H$49,6,FALSE)</f>
        <v>杨田</v>
      </c>
      <c r="F14" s="5" t="str">
        <f>VLOOKUP(B14,[1]Sheet0!$C$1:$I$49,7,FALSE)</f>
        <v>文学院</v>
      </c>
      <c r="G14" s="9"/>
      <c r="H14" s="10"/>
    </row>
    <row r="15" ht="30" customHeight="1" spans="1:8">
      <c r="A15" s="4">
        <v>13</v>
      </c>
      <c r="B15" s="5" t="s">
        <v>54</v>
      </c>
      <c r="C15" s="5" t="s">
        <v>55</v>
      </c>
      <c r="D15" s="5" t="s">
        <v>56</v>
      </c>
      <c r="E15" s="5" t="s">
        <v>57</v>
      </c>
      <c r="F15" s="5" t="s">
        <v>56</v>
      </c>
      <c r="G15" s="9"/>
      <c r="H15" s="10"/>
    </row>
    <row r="16" ht="30" customHeight="1" spans="1:8">
      <c r="A16" s="4">
        <v>14</v>
      </c>
      <c r="B16" s="6" t="s">
        <v>58</v>
      </c>
      <c r="C16" s="6" t="s">
        <v>59</v>
      </c>
      <c r="D16" s="5" t="s">
        <v>56</v>
      </c>
      <c r="E16" s="5" t="s">
        <v>60</v>
      </c>
      <c r="F16" s="5" t="s">
        <v>61</v>
      </c>
      <c r="G16" s="9"/>
      <c r="H16" s="10"/>
    </row>
    <row r="17" ht="30" customHeight="1" spans="1:8">
      <c r="A17" s="4">
        <v>15</v>
      </c>
      <c r="B17" s="11" t="s">
        <v>62</v>
      </c>
      <c r="C17" s="11" t="s">
        <v>63</v>
      </c>
      <c r="D17" s="11" t="s">
        <v>61</v>
      </c>
      <c r="E17" s="11" t="s">
        <v>64</v>
      </c>
      <c r="F17" s="11" t="s">
        <v>65</v>
      </c>
      <c r="G17" s="9"/>
      <c r="H17" s="10"/>
    </row>
    <row r="18" ht="30" customHeight="1" spans="1:8">
      <c r="A18" s="4">
        <v>16</v>
      </c>
      <c r="B18" s="6" t="s">
        <v>66</v>
      </c>
      <c r="C18" s="11" t="s">
        <v>67</v>
      </c>
      <c r="D18" s="5" t="s">
        <v>61</v>
      </c>
      <c r="E18" s="5" t="str">
        <f>VLOOKUP(B18,[1]Sheet0!$C$1:$H$49,6,FALSE)</f>
        <v>陈清亮</v>
      </c>
      <c r="F18" s="5" t="str">
        <f>VLOOKUP(B18,[1]Sheet0!$C$1:$I$49,7,FALSE)</f>
        <v>信息科学技术学院</v>
      </c>
      <c r="G18" s="12"/>
      <c r="H18" s="13"/>
    </row>
    <row r="19" ht="30" customHeight="1" spans="1:8">
      <c r="A19" s="4">
        <v>1</v>
      </c>
      <c r="B19" s="5" t="s">
        <v>68</v>
      </c>
      <c r="C19" s="6" t="s">
        <v>69</v>
      </c>
      <c r="D19" s="5" t="s">
        <v>34</v>
      </c>
      <c r="E19" s="5" t="s">
        <v>70</v>
      </c>
      <c r="F19" s="5" t="s">
        <v>71</v>
      </c>
      <c r="G19" s="7" t="s">
        <v>72</v>
      </c>
      <c r="H19" s="8" t="s">
        <v>73</v>
      </c>
    </row>
    <row r="20" ht="30" customHeight="1" spans="1:8">
      <c r="A20" s="4">
        <v>2</v>
      </c>
      <c r="B20" s="6" t="s">
        <v>74</v>
      </c>
      <c r="C20" s="6" t="s">
        <v>75</v>
      </c>
      <c r="D20" s="6" t="s">
        <v>34</v>
      </c>
      <c r="E20" s="6" t="s">
        <v>76</v>
      </c>
      <c r="F20" s="5" t="s">
        <v>77</v>
      </c>
      <c r="G20" s="9"/>
      <c r="H20" s="10"/>
    </row>
    <row r="21" ht="30" customHeight="1" spans="1:8">
      <c r="A21" s="4">
        <v>3</v>
      </c>
      <c r="B21" s="6" t="s">
        <v>78</v>
      </c>
      <c r="C21" s="6" t="s">
        <v>79</v>
      </c>
      <c r="D21" s="5" t="s">
        <v>80</v>
      </c>
      <c r="E21" s="6" t="s">
        <v>81</v>
      </c>
      <c r="F21" s="6" t="s">
        <v>82</v>
      </c>
      <c r="G21" s="9"/>
      <c r="H21" s="10"/>
    </row>
    <row r="22" ht="30" customHeight="1" spans="1:8">
      <c r="A22" s="4">
        <v>4</v>
      </c>
      <c r="B22" s="14" t="s">
        <v>83</v>
      </c>
      <c r="C22" s="14" t="s">
        <v>84</v>
      </c>
      <c r="D22" s="14" t="s">
        <v>85</v>
      </c>
      <c r="E22" s="14" t="s">
        <v>86</v>
      </c>
      <c r="F22" s="14" t="s">
        <v>85</v>
      </c>
      <c r="G22" s="9"/>
      <c r="H22" s="10"/>
    </row>
    <row r="23" ht="30" customHeight="1" spans="1:8">
      <c r="A23" s="4">
        <v>5</v>
      </c>
      <c r="B23" s="5" t="s">
        <v>87</v>
      </c>
      <c r="C23" s="6" t="s">
        <v>88</v>
      </c>
      <c r="D23" s="5" t="s">
        <v>89</v>
      </c>
      <c r="E23" s="5" t="s">
        <v>90</v>
      </c>
      <c r="F23" s="5" t="s">
        <v>91</v>
      </c>
      <c r="G23" s="9"/>
      <c r="H23" s="10"/>
    </row>
    <row r="24" ht="30" customHeight="1" spans="1:8">
      <c r="A24" s="4">
        <v>6</v>
      </c>
      <c r="B24" s="5" t="s">
        <v>92</v>
      </c>
      <c r="C24" s="6" t="s">
        <v>93</v>
      </c>
      <c r="D24" s="5" t="s">
        <v>89</v>
      </c>
      <c r="E24" s="5" t="s">
        <v>94</v>
      </c>
      <c r="F24" s="5" t="s">
        <v>89</v>
      </c>
      <c r="G24" s="9"/>
      <c r="H24" s="10"/>
    </row>
    <row r="25" ht="30" customHeight="1" spans="1:8">
      <c r="A25" s="4">
        <v>7</v>
      </c>
      <c r="B25" s="5" t="s">
        <v>95</v>
      </c>
      <c r="C25" s="5" t="s">
        <v>96</v>
      </c>
      <c r="D25" s="5" t="s">
        <v>97</v>
      </c>
      <c r="E25" s="5" t="s">
        <v>98</v>
      </c>
      <c r="F25" s="5" t="s">
        <v>97</v>
      </c>
      <c r="G25" s="9"/>
      <c r="H25" s="10"/>
    </row>
    <row r="26" ht="30" customHeight="1" spans="1:8">
      <c r="A26" s="4">
        <v>8</v>
      </c>
      <c r="B26" s="6" t="s">
        <v>99</v>
      </c>
      <c r="C26" s="6" t="s">
        <v>100</v>
      </c>
      <c r="D26" s="6" t="s">
        <v>101</v>
      </c>
      <c r="E26" s="6" t="s">
        <v>102</v>
      </c>
      <c r="F26" s="6" t="s">
        <v>101</v>
      </c>
      <c r="G26" s="9"/>
      <c r="H26" s="10"/>
    </row>
    <row r="27" ht="30" customHeight="1" spans="1:8">
      <c r="A27" s="4">
        <v>9</v>
      </c>
      <c r="B27" s="6" t="s">
        <v>103</v>
      </c>
      <c r="C27" s="6" t="s">
        <v>104</v>
      </c>
      <c r="D27" s="6" t="s">
        <v>105</v>
      </c>
      <c r="E27" s="6" t="s">
        <v>106</v>
      </c>
      <c r="F27" s="6" t="s">
        <v>105</v>
      </c>
      <c r="G27" s="9"/>
      <c r="H27" s="10"/>
    </row>
    <row r="28" ht="30" customHeight="1" spans="1:8">
      <c r="A28" s="4">
        <v>10</v>
      </c>
      <c r="B28" s="6" t="s">
        <v>107</v>
      </c>
      <c r="C28" s="6" t="s">
        <v>108</v>
      </c>
      <c r="D28" s="5" t="s">
        <v>109</v>
      </c>
      <c r="E28" s="6" t="s">
        <v>110</v>
      </c>
      <c r="F28" s="5" t="s">
        <v>109</v>
      </c>
      <c r="G28" s="9"/>
      <c r="H28" s="10"/>
    </row>
    <row r="29" ht="30" customHeight="1" spans="1:8">
      <c r="A29" s="4">
        <v>11</v>
      </c>
      <c r="B29" s="5" t="s">
        <v>111</v>
      </c>
      <c r="C29" s="5" t="s">
        <v>112</v>
      </c>
      <c r="D29" s="5" t="s">
        <v>109</v>
      </c>
      <c r="E29" s="5" t="s">
        <v>113</v>
      </c>
      <c r="F29" s="5" t="s">
        <v>109</v>
      </c>
      <c r="G29" s="9"/>
      <c r="H29" s="10"/>
    </row>
    <row r="30" ht="30" customHeight="1" spans="1:8">
      <c r="A30" s="4">
        <v>12</v>
      </c>
      <c r="B30" s="11" t="s">
        <v>114</v>
      </c>
      <c r="C30" s="11" t="s">
        <v>115</v>
      </c>
      <c r="D30" s="11" t="s">
        <v>61</v>
      </c>
      <c r="E30" s="11" t="s">
        <v>116</v>
      </c>
      <c r="F30" s="11" t="s">
        <v>61</v>
      </c>
      <c r="G30" s="9"/>
      <c r="H30" s="10"/>
    </row>
    <row r="31" ht="30" customHeight="1" spans="1:8">
      <c r="A31" s="4">
        <v>13</v>
      </c>
      <c r="B31" s="5" t="s">
        <v>117</v>
      </c>
      <c r="C31" s="5" t="s">
        <v>118</v>
      </c>
      <c r="D31" s="5" t="s">
        <v>77</v>
      </c>
      <c r="E31" s="5" t="s">
        <v>119</v>
      </c>
      <c r="F31" s="5" t="s">
        <v>77</v>
      </c>
      <c r="G31" s="9"/>
      <c r="H31" s="10"/>
    </row>
    <row r="32" ht="30" customHeight="1" spans="1:8">
      <c r="A32" s="4">
        <v>14</v>
      </c>
      <c r="B32" s="5" t="s">
        <v>120</v>
      </c>
      <c r="C32" s="5" t="s">
        <v>121</v>
      </c>
      <c r="D32" s="5" t="s">
        <v>77</v>
      </c>
      <c r="E32" s="5" t="s">
        <v>122</v>
      </c>
      <c r="F32" s="5" t="s">
        <v>77</v>
      </c>
      <c r="G32" s="12"/>
      <c r="H32" s="13"/>
    </row>
  </sheetData>
  <sortState ref="A3:G32">
    <sortCondition ref="G3:G32"/>
    <sortCondition ref="D3:D32"/>
    <sortCondition ref="F3:F32"/>
    <sortCondition ref="B3:B32"/>
    <sortCondition ref="C3:C32"/>
  </sortState>
  <mergeCells count="5">
    <mergeCell ref="A1:H1"/>
    <mergeCell ref="G3:G18"/>
    <mergeCell ref="G19:G32"/>
    <mergeCell ref="H3:H18"/>
    <mergeCell ref="H19:H3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晋级决赛名单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CaoXF</dc:creator>
  <cp:lastModifiedBy>拾柒</cp:lastModifiedBy>
  <dcterms:created xsi:type="dcterms:W3CDTF">2023-05-12T11:15:00Z</dcterms:created>
  <dcterms:modified xsi:type="dcterms:W3CDTF">2026-06-08T01:28:38Z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A623CDBED2AE4B9CBE84711691280199_12</vt:lpwstr>
  </property>
  <property fmtid="{D5CDD505-2E9C-101B-9397-08002B2CF9AE}" pid="4" name="CalculationRule">
    <vt:i4>0</vt:i4>
  </property>
</Properties>
</file>